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activeTab="3"/>
  </bookViews>
  <sheets>
    <sheet name="AY 2019-20" sheetId="1" r:id="rId1"/>
    <sheet name="AY 2020-21" sheetId="2" r:id="rId2"/>
    <sheet name="AY 2021-22" sheetId="3" r:id="rId3"/>
    <sheet name="AY 2022-23" sheetId="4" r:id="rId4"/>
  </sheets>
  <calcPr calcId="144525"/>
</workbook>
</file>

<file path=xl/calcChain.xml><?xml version="1.0" encoding="utf-8"?>
<calcChain xmlns="http://schemas.openxmlformats.org/spreadsheetml/2006/main">
  <c r="G391" i="4"/>
  <c r="G392" s="1"/>
  <c r="G390"/>
  <c r="D299"/>
  <c r="D300"/>
  <c r="D301" s="1"/>
  <c r="D302" s="1"/>
  <c r="D303" s="1"/>
  <c r="D304" s="1"/>
  <c r="D305" s="1"/>
  <c r="D306" s="1"/>
  <c r="D307" s="1"/>
  <c r="D308" s="1"/>
  <c r="D309" s="1"/>
  <c r="D310" s="1"/>
  <c r="D311" s="1"/>
  <c r="D312" s="1"/>
  <c r="D313" s="1"/>
  <c r="D314" s="1"/>
  <c r="D315" s="1"/>
  <c r="D316" s="1"/>
  <c r="D317" s="1"/>
  <c r="D318" s="1"/>
  <c r="D319" s="1"/>
  <c r="D320" s="1"/>
  <c r="D321" s="1"/>
  <c r="D322" s="1"/>
  <c r="D323" s="1"/>
  <c r="D324" s="1"/>
  <c r="D325" s="1"/>
  <c r="D326" s="1"/>
  <c r="D327" s="1"/>
  <c r="D328" s="1"/>
  <c r="D329" s="1"/>
  <c r="D330" s="1"/>
  <c r="D331" s="1"/>
  <c r="D332" s="1"/>
  <c r="D333" s="1"/>
  <c r="D334" s="1"/>
  <c r="D335" s="1"/>
  <c r="D336" s="1"/>
  <c r="D337" s="1"/>
  <c r="D338" s="1"/>
  <c r="D339" s="1"/>
  <c r="D340" s="1"/>
  <c r="D341" s="1"/>
  <c r="D342" s="1"/>
  <c r="D343" s="1"/>
  <c r="D344" s="1"/>
  <c r="D345" s="1"/>
  <c r="D346" s="1"/>
  <c r="D347" s="1"/>
  <c r="D348" s="1"/>
  <c r="D349" s="1"/>
  <c r="D350" s="1"/>
  <c r="D351" s="1"/>
  <c r="D352" s="1"/>
  <c r="D353" s="1"/>
  <c r="D354" s="1"/>
  <c r="D355" s="1"/>
  <c r="D356" s="1"/>
  <c r="D357" s="1"/>
  <c r="D358" s="1"/>
  <c r="D359" s="1"/>
  <c r="D360" s="1"/>
  <c r="D361" s="1"/>
  <c r="D362" s="1"/>
  <c r="D363" s="1"/>
  <c r="D364" s="1"/>
  <c r="D365" s="1"/>
  <c r="D366" s="1"/>
  <c r="D367" s="1"/>
  <c r="D368" s="1"/>
  <c r="D369" s="1"/>
  <c r="D370" s="1"/>
  <c r="D371" s="1"/>
  <c r="D372" s="1"/>
  <c r="D373" s="1"/>
  <c r="D374" s="1"/>
  <c r="D375" s="1"/>
  <c r="D376" s="1"/>
  <c r="D377" s="1"/>
  <c r="D378" s="1"/>
  <c r="D379" s="1"/>
  <c r="D380" s="1"/>
  <c r="D381" s="1"/>
  <c r="D382" s="1"/>
  <c r="D383" s="1"/>
  <c r="D384" s="1"/>
  <c r="D385" s="1"/>
  <c r="D386" s="1"/>
  <c r="D387" s="1"/>
  <c r="D388" s="1"/>
  <c r="D389" s="1"/>
  <c r="D205" l="1"/>
  <c r="D206"/>
  <c r="D207"/>
  <c r="D208" s="1"/>
  <c r="D209" s="1"/>
  <c r="D210" s="1"/>
  <c r="D211" s="1"/>
  <c r="D212" s="1"/>
  <c r="D213" s="1"/>
  <c r="D214" s="1"/>
  <c r="D215" s="1"/>
  <c r="D216" s="1"/>
  <c r="D217" s="1"/>
  <c r="D218" s="1"/>
  <c r="D219" s="1"/>
  <c r="D220" s="1"/>
  <c r="D221" s="1"/>
  <c r="D222" s="1"/>
  <c r="D223" s="1"/>
  <c r="D224" s="1"/>
  <c r="D225" s="1"/>
  <c r="D226" s="1"/>
  <c r="D227" s="1"/>
  <c r="D228" s="1"/>
  <c r="D229" s="1"/>
  <c r="D230" s="1"/>
  <c r="D231" s="1"/>
  <c r="D232" s="1"/>
  <c r="D233" s="1"/>
  <c r="D234" s="1"/>
  <c r="D235" s="1"/>
  <c r="D236" s="1"/>
  <c r="D237" s="1"/>
  <c r="D238" s="1"/>
  <c r="D239" s="1"/>
  <c r="D240" s="1"/>
  <c r="D241" s="1"/>
  <c r="D242" s="1"/>
  <c r="D243" s="1"/>
  <c r="D244" s="1"/>
  <c r="D245" s="1"/>
  <c r="D246" s="1"/>
  <c r="D247" s="1"/>
  <c r="D248" s="1"/>
  <c r="D249" s="1"/>
  <c r="D250" s="1"/>
  <c r="D251" s="1"/>
  <c r="D252" s="1"/>
  <c r="D253" s="1"/>
  <c r="D254" s="1"/>
  <c r="D255" s="1"/>
  <c r="D256" s="1"/>
  <c r="D257" s="1"/>
  <c r="D258" s="1"/>
  <c r="D259" s="1"/>
  <c r="D260" s="1"/>
  <c r="D261" s="1"/>
  <c r="D262" s="1"/>
  <c r="D263" s="1"/>
  <c r="D264" s="1"/>
  <c r="D265" s="1"/>
  <c r="D266" s="1"/>
  <c r="D267" s="1"/>
  <c r="D268" s="1"/>
  <c r="D269" s="1"/>
  <c r="D270" s="1"/>
  <c r="D271" s="1"/>
  <c r="D272" s="1"/>
  <c r="D273" s="1"/>
  <c r="D274" s="1"/>
  <c r="D275" s="1"/>
  <c r="D276" s="1"/>
  <c r="D277" s="1"/>
  <c r="D278" s="1"/>
  <c r="D279" s="1"/>
  <c r="D280" s="1"/>
  <c r="D281" s="1"/>
  <c r="D282" s="1"/>
  <c r="D283" s="1"/>
  <c r="D284" s="1"/>
  <c r="D285" s="1"/>
  <c r="D286" s="1"/>
  <c r="D287" s="1"/>
  <c r="D288" s="1"/>
  <c r="D289" s="1"/>
  <c r="D290" s="1"/>
  <c r="D291" s="1"/>
  <c r="D292" s="1"/>
  <c r="D293" s="1"/>
  <c r="D294" s="1"/>
  <c r="D295" s="1"/>
  <c r="D296" s="1"/>
  <c r="D297" s="1"/>
  <c r="D298" s="1"/>
  <c r="D94" l="1"/>
  <c r="D95"/>
  <c r="D96"/>
  <c r="D97" s="1"/>
  <c r="D98" s="1"/>
  <c r="D99" s="1"/>
  <c r="D100" s="1"/>
  <c r="D101" s="1"/>
  <c r="D102" s="1"/>
  <c r="D103" s="1"/>
  <c r="D104" s="1"/>
  <c r="D105" s="1"/>
  <c r="D106" s="1"/>
  <c r="D107" s="1"/>
  <c r="D108" s="1"/>
  <c r="D109" s="1"/>
  <c r="D110" s="1"/>
  <c r="D111" s="1"/>
  <c r="D112" s="1"/>
  <c r="D113" s="1"/>
  <c r="D114" s="1"/>
  <c r="D115" s="1"/>
  <c r="D116" s="1"/>
  <c r="D117" s="1"/>
  <c r="D118" s="1"/>
  <c r="D119" s="1"/>
  <c r="D120" s="1"/>
  <c r="D121" s="1"/>
  <c r="D122" s="1"/>
  <c r="D123" s="1"/>
  <c r="D124" s="1"/>
  <c r="D125" s="1"/>
  <c r="D126" s="1"/>
  <c r="D127" s="1"/>
  <c r="D128" s="1"/>
  <c r="D129" s="1"/>
  <c r="D130" s="1"/>
  <c r="D131" s="1"/>
  <c r="D132" s="1"/>
  <c r="D133" s="1"/>
  <c r="D134" s="1"/>
  <c r="D135" s="1"/>
  <c r="D136" s="1"/>
  <c r="D137" s="1"/>
  <c r="D138" s="1"/>
  <c r="D139" s="1"/>
  <c r="D140" s="1"/>
  <c r="D141" s="1"/>
  <c r="D142" s="1"/>
  <c r="D143" s="1"/>
  <c r="D144" s="1"/>
  <c r="D145" s="1"/>
  <c r="D146" s="1"/>
  <c r="D147" s="1"/>
  <c r="D148" s="1"/>
  <c r="D149" s="1"/>
  <c r="D150" s="1"/>
  <c r="D151" s="1"/>
  <c r="D152" s="1"/>
  <c r="D153" s="1"/>
  <c r="D154" s="1"/>
  <c r="D155" s="1"/>
  <c r="D156" s="1"/>
  <c r="D157" s="1"/>
  <c r="D158" s="1"/>
  <c r="D159" s="1"/>
  <c r="D160" s="1"/>
  <c r="D161" s="1"/>
  <c r="D162" s="1"/>
  <c r="D163" s="1"/>
  <c r="D164" s="1"/>
  <c r="D165" s="1"/>
  <c r="D166" s="1"/>
  <c r="D167" s="1"/>
  <c r="D168" s="1"/>
  <c r="D169" s="1"/>
  <c r="D170" s="1"/>
  <c r="D171" s="1"/>
  <c r="D172" s="1"/>
  <c r="D173" s="1"/>
  <c r="D174" s="1"/>
  <c r="D175" s="1"/>
  <c r="D176" s="1"/>
  <c r="D177" s="1"/>
  <c r="D178" s="1"/>
  <c r="D179" s="1"/>
  <c r="D180" s="1"/>
  <c r="D181" s="1"/>
  <c r="D182" s="1"/>
  <c r="D183" s="1"/>
  <c r="D184" s="1"/>
  <c r="D185" s="1"/>
  <c r="D186" s="1"/>
  <c r="D187" s="1"/>
  <c r="D188" s="1"/>
  <c r="D189" s="1"/>
  <c r="D190" s="1"/>
  <c r="D191" s="1"/>
  <c r="D192" s="1"/>
  <c r="D193" s="1"/>
  <c r="D194" s="1"/>
  <c r="D195" s="1"/>
  <c r="D196" s="1"/>
  <c r="D197" s="1"/>
  <c r="D198" s="1"/>
  <c r="D199" s="1"/>
  <c r="D200" s="1"/>
  <c r="D201" s="1"/>
  <c r="D202" s="1"/>
  <c r="D203" s="1"/>
  <c r="D204" s="1"/>
  <c r="D93"/>
  <c r="G217" i="3" l="1"/>
  <c r="G216"/>
  <c r="G215"/>
  <c r="D172"/>
  <c r="D173"/>
  <c r="D174" s="1"/>
  <c r="D175" s="1"/>
  <c r="D176" s="1"/>
  <c r="D177" s="1"/>
  <c r="D178" s="1"/>
  <c r="D179" s="1"/>
  <c r="D180" s="1"/>
  <c r="D181" s="1"/>
  <c r="D182" s="1"/>
  <c r="D183" s="1"/>
  <c r="D184" s="1"/>
  <c r="D185" s="1"/>
  <c r="D186" s="1"/>
  <c r="D187" s="1"/>
  <c r="D188" s="1"/>
  <c r="D189" s="1"/>
  <c r="D190" s="1"/>
  <c r="D191" s="1"/>
  <c r="D192" s="1"/>
  <c r="D193" s="1"/>
  <c r="D194" s="1"/>
  <c r="D195" s="1"/>
  <c r="D196" s="1"/>
  <c r="D197" s="1"/>
  <c r="D198" s="1"/>
  <c r="D199" s="1"/>
  <c r="D200" s="1"/>
  <c r="D201" s="1"/>
  <c r="D202" s="1"/>
  <c r="D203" s="1"/>
  <c r="D204" s="1"/>
  <c r="D205" s="1"/>
  <c r="D206" s="1"/>
  <c r="D207" s="1"/>
  <c r="D208" s="1"/>
  <c r="D209" s="1"/>
  <c r="D210" s="1"/>
  <c r="D211" s="1"/>
  <c r="D212" s="1"/>
  <c r="D213" s="1"/>
  <c r="D214" s="1"/>
  <c r="D118" l="1"/>
  <c r="D119"/>
  <c r="D120"/>
  <c r="D121" s="1"/>
  <c r="D122" s="1"/>
  <c r="D123" s="1"/>
  <c r="D124" s="1"/>
  <c r="D125" s="1"/>
  <c r="D126" s="1"/>
  <c r="D127" s="1"/>
  <c r="D128" s="1"/>
  <c r="D129" s="1"/>
  <c r="D130" s="1"/>
  <c r="D131" s="1"/>
  <c r="D132" s="1"/>
  <c r="D133" s="1"/>
  <c r="D134" s="1"/>
  <c r="D135" s="1"/>
  <c r="D136" s="1"/>
  <c r="D137" s="1"/>
  <c r="D138" s="1"/>
  <c r="D139" s="1"/>
  <c r="D140" s="1"/>
  <c r="D141" s="1"/>
  <c r="D142" s="1"/>
  <c r="D143" s="1"/>
  <c r="D144" s="1"/>
  <c r="D145" s="1"/>
  <c r="D146" s="1"/>
  <c r="D147" s="1"/>
  <c r="D148" s="1"/>
  <c r="D149" s="1"/>
  <c r="D150" s="1"/>
  <c r="D151" s="1"/>
  <c r="D152" s="1"/>
  <c r="D153" s="1"/>
  <c r="D154" s="1"/>
  <c r="D155" s="1"/>
  <c r="D156" s="1"/>
  <c r="D157" s="1"/>
  <c r="D158" s="1"/>
  <c r="D159" s="1"/>
  <c r="D160" s="1"/>
  <c r="D161" s="1"/>
  <c r="D162" s="1"/>
  <c r="D163" s="1"/>
  <c r="D164" s="1"/>
  <c r="D165" s="1"/>
  <c r="D166" s="1"/>
  <c r="D167" s="1"/>
  <c r="D168" s="1"/>
  <c r="D169" s="1"/>
  <c r="D170" s="1"/>
  <c r="D171" s="1"/>
  <c r="D94" l="1"/>
  <c r="D95"/>
  <c r="D96" s="1"/>
  <c r="D97" s="1"/>
  <c r="D98" s="1"/>
  <c r="D99" s="1"/>
  <c r="D100" s="1"/>
  <c r="D101" s="1"/>
  <c r="D102" s="1"/>
  <c r="D103" s="1"/>
  <c r="D104" s="1"/>
  <c r="D105" s="1"/>
  <c r="D106" s="1"/>
  <c r="D107" s="1"/>
  <c r="D108" s="1"/>
  <c r="D109" s="1"/>
  <c r="D110" s="1"/>
  <c r="D111" s="1"/>
  <c r="D112" s="1"/>
  <c r="D113" s="1"/>
  <c r="D114" s="1"/>
  <c r="D115" s="1"/>
  <c r="D116" s="1"/>
  <c r="D117" s="1"/>
  <c r="D72" l="1"/>
  <c r="D73" s="1"/>
  <c r="D74" s="1"/>
  <c r="D75" s="1"/>
  <c r="D76" s="1"/>
  <c r="D77" s="1"/>
  <c r="D78" s="1"/>
  <c r="D79" s="1"/>
  <c r="D80" s="1"/>
  <c r="D81" s="1"/>
  <c r="D82" s="1"/>
  <c r="D83" s="1"/>
  <c r="D84" s="1"/>
  <c r="D85" s="1"/>
  <c r="D86" s="1"/>
  <c r="D87" s="1"/>
  <c r="D88" s="1"/>
  <c r="D89" s="1"/>
  <c r="D90" s="1"/>
  <c r="D91" s="1"/>
  <c r="D92" s="1"/>
  <c r="D93" s="1"/>
  <c r="D39" l="1"/>
  <c r="D40"/>
  <c r="D41" s="1"/>
  <c r="D42" s="1"/>
  <c r="D43" s="1"/>
  <c r="D44" s="1"/>
  <c r="D45" s="1"/>
  <c r="D46" s="1"/>
  <c r="D47" s="1"/>
  <c r="D48" s="1"/>
  <c r="D49" s="1"/>
  <c r="D50" s="1"/>
  <c r="D51" s="1"/>
  <c r="D52" s="1"/>
  <c r="D53" s="1"/>
  <c r="D54" s="1"/>
  <c r="D55" s="1"/>
  <c r="D56" s="1"/>
  <c r="D57" s="1"/>
  <c r="D58" s="1"/>
  <c r="D59" s="1"/>
  <c r="D60" s="1"/>
  <c r="D61" s="1"/>
  <c r="D62" s="1"/>
  <c r="D63" s="1"/>
  <c r="D64" s="1"/>
  <c r="D65" s="1"/>
  <c r="D66" s="1"/>
  <c r="D67" s="1"/>
  <c r="D68" s="1"/>
  <c r="D69" s="1"/>
  <c r="D70" s="1"/>
  <c r="D71" s="1"/>
  <c r="D38" l="1"/>
  <c r="G137" i="2" l="1"/>
  <c r="D125"/>
  <c r="D126" s="1"/>
  <c r="D127" s="1"/>
  <c r="D128" s="1"/>
  <c r="D129" s="1"/>
  <c r="D130" s="1"/>
  <c r="D131" s="1"/>
  <c r="D132" s="1"/>
  <c r="D133" s="1"/>
  <c r="D134" s="1"/>
  <c r="D135" s="1"/>
  <c r="D136" s="1"/>
  <c r="D35"/>
  <c r="D36" s="1"/>
  <c r="D37" s="1"/>
  <c r="D38" s="1"/>
  <c r="D39" s="1"/>
  <c r="D40" s="1"/>
  <c r="D41" s="1"/>
  <c r="D42" s="1"/>
  <c r="D43" s="1"/>
  <c r="D44" s="1"/>
  <c r="D45" s="1"/>
  <c r="D46" s="1"/>
  <c r="D47" s="1"/>
  <c r="D48" s="1"/>
  <c r="D49" s="1"/>
  <c r="D50" s="1"/>
  <c r="D51" s="1"/>
  <c r="D52" s="1"/>
  <c r="D53" s="1"/>
  <c r="D54" s="1"/>
  <c r="D55" s="1"/>
  <c r="D56" s="1"/>
  <c r="D57" s="1"/>
  <c r="D58" s="1"/>
  <c r="D59" s="1"/>
  <c r="D60" s="1"/>
  <c r="D61" s="1"/>
  <c r="D62" s="1"/>
  <c r="D63" s="1"/>
  <c r="D64" s="1"/>
  <c r="D65" s="1"/>
  <c r="D66" s="1"/>
  <c r="D67" s="1"/>
  <c r="D68" s="1"/>
  <c r="D69" s="1"/>
  <c r="D70" s="1"/>
  <c r="D71" s="1"/>
  <c r="D72" s="1"/>
  <c r="D73" s="1"/>
  <c r="D74" s="1"/>
  <c r="D75" s="1"/>
  <c r="D76" s="1"/>
  <c r="D77" s="1"/>
  <c r="D78" s="1"/>
  <c r="D79" s="1"/>
  <c r="D80" s="1"/>
  <c r="D81" s="1"/>
  <c r="D82" s="1"/>
  <c r="D83" s="1"/>
  <c r="D84" s="1"/>
  <c r="D85" s="1"/>
  <c r="D86" s="1"/>
  <c r="D87" s="1"/>
  <c r="D88" s="1"/>
  <c r="D89" s="1"/>
  <c r="D90" s="1"/>
  <c r="D91" s="1"/>
  <c r="D92" s="1"/>
  <c r="D93" s="1"/>
  <c r="D94" s="1"/>
  <c r="D95" s="1"/>
  <c r="D96" s="1"/>
  <c r="D97" s="1"/>
  <c r="D98" s="1"/>
  <c r="D99" s="1"/>
  <c r="D100" s="1"/>
  <c r="D101" s="1"/>
  <c r="D102" s="1"/>
  <c r="D103" s="1"/>
  <c r="D104" s="1"/>
  <c r="D105" s="1"/>
  <c r="D106" s="1"/>
  <c r="D107" s="1"/>
  <c r="D108" s="1"/>
  <c r="D109" s="1"/>
  <c r="D110" s="1"/>
  <c r="D111" s="1"/>
  <c r="D112" s="1"/>
  <c r="D113" s="1"/>
  <c r="D114" s="1"/>
  <c r="D115" s="1"/>
  <c r="D116" s="1"/>
  <c r="D117" s="1"/>
  <c r="D118" s="1"/>
  <c r="D119" s="1"/>
  <c r="D120" s="1"/>
  <c r="D121" s="1"/>
  <c r="D122" s="1"/>
  <c r="G138" l="1"/>
  <c r="G139" s="1"/>
  <c r="G46" i="1"/>
  <c r="G47" s="1"/>
  <c r="G48" s="1"/>
  <c r="D27"/>
  <c r="D28" s="1"/>
  <c r="D29" s="1"/>
  <c r="D30" s="1"/>
  <c r="D31" s="1"/>
  <c r="D32" s="1"/>
  <c r="D33" s="1"/>
  <c r="D34" s="1"/>
  <c r="D35" s="1"/>
  <c r="D36" s="1"/>
  <c r="D37" s="1"/>
  <c r="D38" s="1"/>
  <c r="D39" s="1"/>
  <c r="D40" s="1"/>
  <c r="D41" s="1"/>
  <c r="D42" s="1"/>
  <c r="D43" s="1"/>
  <c r="D44" s="1"/>
  <c r="D45" s="1"/>
  <c r="D26"/>
</calcChain>
</file>

<file path=xl/sharedStrings.xml><?xml version="1.0" encoding="utf-8"?>
<sst xmlns="http://schemas.openxmlformats.org/spreadsheetml/2006/main" count="1567" uniqueCount="1152">
  <si>
    <t>Sr. No.</t>
  </si>
  <si>
    <t>Name of the work</t>
  </si>
  <si>
    <t>Client Name</t>
  </si>
  <si>
    <t>Amount (in Rs)</t>
  </si>
  <si>
    <t>Receipt No. and Date</t>
  </si>
  <si>
    <t>Construction of paving block road and pipe gutter in prabhag no.9 Shikshak Bank to Kazi home</t>
  </si>
  <si>
    <t>Khanapur Nagar Panchayat</t>
  </si>
  <si>
    <t>Receipt No.13019  Date: 24/05/2019</t>
  </si>
  <si>
    <t>Providing and fixing paving block and construction of pipe gutter from Baban Pirjade to Suryakant Mali house</t>
  </si>
  <si>
    <t>Providing and fixing paving block and construction of pipe gutter from Sanjay Pandit house to Tingre house</t>
  </si>
  <si>
    <t>Construction of R.C.C. Gutter and fixing paving block in Hajare Galli</t>
  </si>
  <si>
    <t>Construction of pipe gutter and road in prabhag no.11 Vijay Hasbe to Kiran Patil home, Navin Wasahat</t>
  </si>
  <si>
    <t>Construction of concrete road and pipe gutter in prabhag no.11 from Bhanudas Jadhav house to Kazi house</t>
  </si>
  <si>
    <t>Construction of retaining wall from Tasgaon Road Buruj to bridge</t>
  </si>
  <si>
    <t>Providing and fixing paving block from Ali Akbar Pirjade to Hasbe Guruji house</t>
  </si>
  <si>
    <r>
      <t xml:space="preserve"> </t>
    </r>
    <r>
      <rPr>
        <sz val="11"/>
        <color rgb="FF000000"/>
        <rFont val="Times New Roman"/>
        <family val="1"/>
      </rPr>
      <t>Development of internal roads/concreting in Chinchni road Muslim Kabrastan.</t>
    </r>
  </si>
  <si>
    <t>Tasgaon Nagar Parishad</t>
  </si>
  <si>
    <t>Receipt No.12847  Date:24/06/2019</t>
  </si>
  <si>
    <t>Construction of WBM road from Chinchani road Idgah Nagar towords Ashtekar, Kharsunde Mala</t>
  </si>
  <si>
    <t>Construction of Roads in Dattamal Ganesh Colony</t>
  </si>
  <si>
    <t>Construction of carpet road at westside of Lingayat Smasahan Bhumi to Krishna River in Mangalwar Peth, Karad</t>
  </si>
  <si>
    <t>Karad Nagar Parishad</t>
  </si>
  <si>
    <t>Receipt No.12849  Date:24/06/2019</t>
  </si>
  <si>
    <t>Construction of RCC gutter at Sai Nagar to Prakash Nagar and west of Dixit Hospital to front of Dagade Hospital</t>
  </si>
  <si>
    <t>Receipt No.12771     Date: 27/05/2019</t>
  </si>
  <si>
    <t>Construction of R.C.C. gutter and road work in Dalit Vasti Prabhag No.3 in Jat</t>
  </si>
  <si>
    <t>Jat Nagar Parishad</t>
  </si>
  <si>
    <t>10/07/2019 vide Receipt No.13005</t>
  </si>
  <si>
    <t>Construction of canal type nala gutter work from Mayani road to west side in municipal area</t>
  </si>
  <si>
    <t>Vita Nagar Parishad</t>
  </si>
  <si>
    <t>23/07/2019 vide Receipt No.13054</t>
  </si>
  <si>
    <t>Various construction activities under the Vita Water Supply Scheme Extended, under the Maharashtra Suvarna Jayantee Nagorothhan Maha Abhiyan (State level).</t>
  </si>
  <si>
    <t>Vita Nagar parishad</t>
  </si>
  <si>
    <t>2,74,370</t>
  </si>
  <si>
    <t>Receipt No.13043, 22/07/19</t>
  </si>
  <si>
    <t>Construction of internal road hotmix work at Adrshnagar Dhumalvasti inmunicipal area.</t>
  </si>
  <si>
    <t>Construction of hotmix road at internal area at Pare road Bajrang Nagar in municipal area</t>
  </si>
  <si>
    <t>Construction of hotmix road at Mayani Road Krida Sankul to Nikam house in municipal area.</t>
  </si>
  <si>
    <t>Construction of R.C.C. gutter in Unth Galli</t>
  </si>
  <si>
    <t>Receipt No.13005, 10/07/19</t>
  </si>
  <si>
    <t>Construction of R.C.C. gutter in Rohidas Nagar in ward no.3</t>
  </si>
  <si>
    <t>Construction of R.C.C. gutter in in Sale, Sakte &amp; Dudhal Vasti in word No.4</t>
  </si>
  <si>
    <t>Providing and fixing rubber mould paving block in Rohidas Nagar</t>
  </si>
  <si>
    <t>Providing &amp; fixing paving block and pipe gutter from SatishTrimbake house to Tukaram Thombare house at Khannapur Nagar Panchayat</t>
  </si>
  <si>
    <t>Receipt No.13459, 24/12/19</t>
  </si>
  <si>
    <t>Providing &amp; fixing paving block  from Subhash Dhende house to Satish More house at Khannapur Nagar Panchayat.</t>
  </si>
  <si>
    <t>Providing &amp; fixing paving block  from Subhash Dhende house to Sampat Thombare house at Khannapur Nagar Panchayat</t>
  </si>
  <si>
    <t>Providing &amp; fixing paving block  from Aakash Thombare house to at Mangesh Thombare house at Khannapur Nagar Panchayat</t>
  </si>
  <si>
    <t>Construction of stage in front of Boudh Samaj Mandir in prabhag no.7 at Khanapur Nagar Panchayat,Khanapur.</t>
  </si>
  <si>
    <t>Construction of both side pipe gutter fromSuhasani Jwellers to Ch. Shivaji Maharaj Chowk at Khannapur Nagar Panchayat.</t>
  </si>
  <si>
    <t>Receipt No.13019, 24/05/19</t>
  </si>
  <si>
    <t>Construction of pipe gutter and road in prabhag no.1 near kapde bol, Kazi bol, Dalvi bol, Jadhav bol.</t>
  </si>
  <si>
    <t>Construction of compound wall and development of area at open space near water supply well at Khanapur Nagar Panchayat</t>
  </si>
  <si>
    <t>Construction of paving blocks road and R.C.C. gutter from Suhasani Jwellers to Rafique Pirjade Home in prabhag no.12 at Khannapur Nagar Panchayat</t>
  </si>
  <si>
    <t>Providing &amp; fixing paving block in internal road in Prabhag no.3 at Khannapur Nagar Panchayat</t>
  </si>
  <si>
    <t xml:space="preserve">Construction of primary school in Siddheshwar Colony  Survey no23/9 at Tasgaon </t>
  </si>
  <si>
    <t>Tasgaon Nagar Parishad </t>
  </si>
  <si>
    <t>Receipt No.12847, 24/06/19</t>
  </si>
  <si>
    <t>Strenthning of water storage reservior in Hindu Samshan Bhumi at Tasgaon</t>
  </si>
  <si>
    <t>Third Party Details of AY 2019-2020</t>
  </si>
  <si>
    <t>Total Consultancy Fee</t>
  </si>
  <si>
    <t>GST 18%</t>
  </si>
  <si>
    <t>Total</t>
  </si>
  <si>
    <t>Third Party Details of AY 2020-2021</t>
  </si>
  <si>
    <t>Construction of concrete road and pipe gutter from Dhawalwase Talim near Petkar house public toilet to Talim for Tasgaon Municipal Council.</t>
  </si>
  <si>
    <t>Tasgaon Nagar parishad</t>
  </si>
  <si>
    <t xml:space="preserve">Receipt No.13577, </t>
  </si>
  <si>
    <t>Construction of concrete road and pipe gutter from public toilet in front of school no. 13 to oghal for Tasgaon Municipal Council.</t>
  </si>
  <si>
    <t xml:space="preserve">Development of internal roads in Kashipura Muslim Kabarasthan for Municipal Council Tasgaon. </t>
  </si>
  <si>
    <t>Construction of Samaj Mandir Shed in Gosavi Galli at Tasgaon.</t>
  </si>
  <si>
    <t xml:space="preserve">Providing repair to Samaj Mandir hall in Bapuwadi,Tasgaon. </t>
  </si>
  <si>
    <t>Construction of concrete road near school no. 12 for Municipal Council Tasgaoan.</t>
  </si>
  <si>
    <t xml:space="preserve">Construction of roof shed for farmer at Chhatrapati Shivaji Maharaj market for Tasgaon Municipal Council. </t>
  </si>
  <si>
    <t>Construction of RCC bidge over Nallah at Sangli Naka, Tasgaon.</t>
  </si>
  <si>
    <t>Construction of paving blocks road in Bhavani Galli at Khannapur Nagar Panchayat</t>
  </si>
  <si>
    <t>Khanapur Nagar Parishad</t>
  </si>
  <si>
    <t xml:space="preserve">Receipt No.13019, 16/07/19 </t>
  </si>
  <si>
    <t>Construction of WBM and BT road from Pathan Autogarage Vita road Balawadi in Pathan Vasti at Khanapur Nagar Panchayat.</t>
  </si>
  <si>
    <t>Strengthning of road Bhivghat road Mayakka Mandir towards Mandale Wasti at Khanapur Nagar Panchayat.</t>
  </si>
  <si>
    <t xml:space="preserve">Construction of internal area hotmix road at Salsinge road ITI parisar in Vita Municipal area. </t>
  </si>
  <si>
    <t>Receipt No. 13255</t>
  </si>
  <si>
    <t>Construction of RCC gutter at Lengare road from Babanrao Kadam house to Vita Municipal building in Vita Municipal area.</t>
  </si>
  <si>
    <t xml:space="preserve">Construction of internal hotmix road and gutter at Bhavanimal road to Vinod Langade house in Municipal area. </t>
  </si>
  <si>
    <t>Construction of hotmix road at Mundemala from Rahul Tarlekar Kakhana to Shende house in Municipal area.</t>
  </si>
  <si>
    <t xml:space="preserve">Construction of RCC gutter and underground pipe gutter in survey no. 306 and 315, on backside of H. Y. Patil college, Mayani road in Vita Municipal area. </t>
  </si>
  <si>
    <t xml:space="preserve">Construction of hotmix road and gutter at Bhavanimal road to Mangale house in Vita Municipal area. </t>
  </si>
  <si>
    <t>Development of road in Shikshak colony at Palus { Tasgaon Karad road (Weigh bridge)} to Shashikant Jadhav house to Khandoba Mandir.</t>
  </si>
  <si>
    <t xml:space="preserve">Palus Nagar Parishad </t>
  </si>
  <si>
    <t>Receipt No. 13640 18/02/2020</t>
  </si>
  <si>
    <t xml:space="preserve">Providing and fixing paving blocks in Nalawade Mala at Palus </t>
  </si>
  <si>
    <t>Receipt No. 13639 18/02/2020</t>
  </si>
  <si>
    <t>Construction of closing gutter with R.C.C pipe line 1200mm Dia. From Shanivar Peth water works gate to Jack well to old Koyana bridge.</t>
  </si>
  <si>
    <t>Receipt No. 12690 29/04/2019</t>
  </si>
  <si>
    <t>Construction of hotmixing of road from Shri. Vasant Bamane to Hanif Shaikh house in galli no. 4 in Karad Municipal Area.</t>
  </si>
  <si>
    <t>Receipt No. 13669 27/02/2020</t>
  </si>
  <si>
    <t>Construction of gymnasium building in S.No. 420 to 425, Plot no. 67 (open space) for Tasgoan Municipal Council.</t>
  </si>
  <si>
    <t>Receipt No. 12847 24/06/2019</t>
  </si>
  <si>
    <t>Construction of FSTP (processing center to drain solid waste from septic tank) safely and regularly at Kachara Depot in Vita Municipal Area.</t>
  </si>
  <si>
    <t>Receipt No. 13724 16/03/2020</t>
  </si>
  <si>
    <t>Construction of carpet road at Ashtavinayak Colony Shri. Bansode House to Shri. Gosavi House in Karad extended area.</t>
  </si>
  <si>
    <t>Receipt No. 12999 04/07/2019</t>
  </si>
  <si>
    <t xml:space="preserve">Proposed D G room and compound wall worrk at theatre building Jaysingpur. </t>
  </si>
  <si>
    <t>Jaysingpur Nagar Parishad</t>
  </si>
  <si>
    <t>Receipt No. 13789 09/07/2020</t>
  </si>
  <si>
    <t xml:space="preserve">Proposed site development of theatre building at Jaysingpur. </t>
  </si>
  <si>
    <t>Proposed remaining  civil work at theatre building at Jaysingpur.</t>
  </si>
  <si>
    <t>Construction of WBM and BT road from Tasgaonroad to Annu Mane home (Kanya Shala) to Ram mandir at Khanapur Nagar Panchayat.</t>
  </si>
  <si>
    <t xml:space="preserve">Receipt No.13080, 31/07/2019 </t>
  </si>
  <si>
    <t>Construction of WBM and BT road from Nanaso Chopade home to Siddhanath mandir via Mayakka temple in Chopade wasti at Khanapur.</t>
  </si>
  <si>
    <t xml:space="preserve">Receipt No.13019, 16/07/2019 </t>
  </si>
  <si>
    <t>Construction of WBM and BT road at Jambhal Mala &amp; from Kisan Nangare house to Balaso Bhagat house at Khanapur Nagar Panchayat.</t>
  </si>
  <si>
    <t>Construction of concrete road in prabhag no. 5 in Mandale vasti at Khanapur Nagar Panchayat.</t>
  </si>
  <si>
    <t>Fixing paving block in front of mayakka mandir chopade wasti at Khanapur Nagar Panchayat.</t>
  </si>
  <si>
    <t xml:space="preserve">Receipt No.13810, 31/07/2020 </t>
  </si>
  <si>
    <t xml:space="preserve">Construction of retaining wall and fixing paving block road from Chinmay dairy to Raju Pirjade house at Khanapur. </t>
  </si>
  <si>
    <t>Construction of Mutton Market Building and under ground drainage in C.S.T. 6309 in Vita Municipal Area.</t>
  </si>
  <si>
    <t>Receipt No. 13255, 03/10/2019</t>
  </si>
  <si>
    <t xml:space="preserve">Construction of canal type gutter work from Mayani road to east side in Vita Municipal Area. </t>
  </si>
  <si>
    <t>Construction of compound wall, laying paving block, bitumen road construction for children park and ground in survey no. 4664, reservation no. 61, site no. 47 under Dalit Vasti Sudhar Yojana.</t>
  </si>
  <si>
    <t>Construction of hotmix road at Karad Road Shaha petrol pump internal roads in Vita Municipal Area.</t>
  </si>
  <si>
    <t>Construction of hotmix road at school no.13 to Karad Road in Vita Municipal Area.</t>
  </si>
  <si>
    <t>Construction of hotmix road at Mundhemala from Anna Pujari house to Sarjerav Metkari house Mayani area.</t>
  </si>
  <si>
    <t>Providing and installing water meter at Rethare Khurd.</t>
  </si>
  <si>
    <t>Rethare Khurd Grampanchayat, Rethare Khurd</t>
  </si>
  <si>
    <t xml:space="preserve">Receipt No.13806, 30/07/2020 </t>
  </si>
  <si>
    <t>Construction of gutter in Samrat Ashok nagar for Tasgaon Municipal Council.</t>
  </si>
  <si>
    <t>Receipt No. 13577, 31/01/2020</t>
  </si>
  <si>
    <t>Construction of Compound wall for Municipal school no. 11 at Sathenagar, Tasgaon.</t>
  </si>
  <si>
    <t>Receipt No. 12847, 24/06/2019</t>
  </si>
  <si>
    <t>Development of Garden in open space at Datta Mal Ganesh Colony, Tasgaon.</t>
  </si>
  <si>
    <t>Construction of pedastal base for Babasaheb Ambedkar Statue for Tasgaon Nagar Parishad.</t>
  </si>
  <si>
    <t>Construction of RCC bridge over nallah crossing at Bhilawadi Naka.</t>
  </si>
  <si>
    <t>Construction of pedastal base for Shivaji Maharaj Statue for Tasgaon Nagar Parishad.</t>
  </si>
  <si>
    <t>Construction of RCC canal type Gutter from Bhilawadi Naka to Kapur Nallah at Varche Galli Tasgaon.</t>
  </si>
  <si>
    <t>Receipt No. 13078, 31/07/2019</t>
  </si>
  <si>
    <t>Providing and strengthining and murmikaran work of 24 m wide road from Mayyakanagar Dagadabai Shinde house to Popat Kamble, Gorakh Kamble, Govind Kamble, Ropesh Kamble and Bhupesh Kamble house in Vita Nagar Parishad Area.</t>
  </si>
  <si>
    <t>Receipt No. 13809, 31/07/2020</t>
  </si>
  <si>
    <t>Providing and strengthining and murmikaran work of 12 m wide road in Fulenagar From Bhalchandra Kamble plot to Datta Kamble, Machindra Kamble, Bhiku Natha Sable plot in Vita Nagar Parishad area.</t>
  </si>
  <si>
    <t>Construction of road (Khadikaran &amp; Dambarikaran) at Udhav Gaikwad house to Maya Thorat house and Sudhakar Nikam to Raju Koli house in Vita Municipal area.</t>
  </si>
  <si>
    <t>Construction of road Mojani office to Sulkai Payatha in Vita Municipal area.</t>
  </si>
  <si>
    <t>Construction of hotmix road in Sutarki in Vita Municipal area.</t>
  </si>
  <si>
    <t>Construction of hotmix road from Khanapur road to 24 carat building in Vita Nagar Parishad area.</t>
  </si>
  <si>
    <t>Construction of BT road from Kanya School to Vimantal road at Palus</t>
  </si>
  <si>
    <t>Palus Nagar Parishad</t>
  </si>
  <si>
    <t>Receipt No. 13637, 18/02/2020</t>
  </si>
  <si>
    <t>Construction of BT road from Sagar Karande house to Santaji Patil house at Palus.</t>
  </si>
  <si>
    <t>Receipt No. 13638, 18/02/2020</t>
  </si>
  <si>
    <t>Construction of WBM and BT road from Kanya School to Anil Patil house at Palus.</t>
  </si>
  <si>
    <t>Receipt No. 13835, 26/08/2020</t>
  </si>
  <si>
    <t>Construction of BT road from Shivaji Nagar road to Nikam Green House at Palus.</t>
  </si>
  <si>
    <t>Receipt No. 13836, 26/08/2020</t>
  </si>
  <si>
    <t>Construction of WBM and BT road from Motkatte Vasti to Vaibhav Potdar, Gadvir Guruji house at Palus.</t>
  </si>
  <si>
    <t>Receipt No. 13837, 26/08/2020</t>
  </si>
  <si>
    <t>Construction of gutter and road at Vyanktesh Society at Jath.</t>
  </si>
  <si>
    <t>Jath Nagar Parishad</t>
  </si>
  <si>
    <t>Receipt No. 13861, Rs. 7,17,833/- 16/09/2020</t>
  </si>
  <si>
    <t>Construction of Gas Cremation Center at Cremation ground at Survey no. 707 at Jath.</t>
  </si>
  <si>
    <t>Construction of gutter and road at Yashwant Society at Jath.</t>
  </si>
  <si>
    <t>Construction of road and gutter from Mali home to Kalamma Devasthan to Balgavakar home at Jath.</t>
  </si>
  <si>
    <t>Construction of WBM and BT surface of road from sambhaji Bhosale house to Idgah Maidan at Jath.</t>
  </si>
  <si>
    <t xml:space="preserve">Construction of road from Gandhi Chowk to Chhatrapati Shivaji Maharaj statue at Jath. </t>
  </si>
  <si>
    <t>Construction of RCC gutter from Patange hospital Kyatan house to Chavan house upto Gandharv nalla on Sangli road ward no. 4</t>
  </si>
  <si>
    <t xml:space="preserve">Inspection of various construction works cover under the Vita Water Supply Scheme Extended, under the Maharashtra Suvarna Jayanti Nagrothhan Maha Abhiyan (State level). </t>
  </si>
  <si>
    <t>Receipt No. 13877, Rs. 3,05,537/- 31/07/2020</t>
  </si>
  <si>
    <t>Development of road Tasgaon-Karad to Baban Patil house road (Old Bambawade Road) at Palus.</t>
  </si>
  <si>
    <t>Receipt No. 13834, Rs. 64,378/- 26/08/2020</t>
  </si>
  <si>
    <t>Providing repairs to new shopping complex at Tasgaon for Tasgaon Municipal Council</t>
  </si>
  <si>
    <t>Receipt No. 13907, Rs. 14189 06/10/2020</t>
  </si>
  <si>
    <t>Construction of internal road and RCC gutter at Shrimant Dadasaheb Patankar nagar (Himmatrao Shinde store to Balasaheb Jagtap house) ward no. 12 in Patan, Dist: Satara</t>
  </si>
  <si>
    <t>Patan Nagar Parishad</t>
  </si>
  <si>
    <t>Receipt no. 13379 25/11/2019</t>
  </si>
  <si>
    <t xml:space="preserve">Construction of concrete road and gutter in between Vitthal nagar Aanganwadi school to Yaydande house in ward no. 3 in Patan. </t>
  </si>
  <si>
    <t>Receipt no. 13378 25/11/2019</t>
  </si>
  <si>
    <t>Providing and Fixing paving blocks in area of Samaj Mandir for Ambedkar Nagar at Vita</t>
  </si>
  <si>
    <t>Receipt No. 13877 22/09/2020</t>
  </si>
  <si>
    <t>Construction of road (Dambarikaran) and Gutter at Bhavaninagar from Baban Gadadare house to Sambhaji Vishnu Gadadare house in municipal area.</t>
  </si>
  <si>
    <t xml:space="preserve">Proposed construction of RCC concrete wal gutter and other beautification works in G.No. 817 in municipal area (east side) phase - I. </t>
  </si>
  <si>
    <t xml:space="preserve">Proposed construction of RCC concrete wal gutter and other beautification works in G.No. 817 in municipal area (east side) phase - II. </t>
  </si>
  <si>
    <t>Proposed extension of return walls to existing minor bridge across nalla, RCC gutter, approach road WBM and MPM at Suryanagar (Hogalwadi) in municipal area.</t>
  </si>
  <si>
    <t>Proposed development of garden and compound wall C. S. no. 1 at Vita.</t>
  </si>
  <si>
    <t>Receipt No. 13255 03/10/2019</t>
  </si>
  <si>
    <t>Construction of CD work in Steel colony near to Churmure Bhatti at Jath.</t>
  </si>
  <si>
    <t>Construction of internal RCC gutter in Koli galli at Jath.</t>
  </si>
  <si>
    <t>Construction of RCC gutter from Banali Chowk to Nala at Jath.</t>
  </si>
  <si>
    <t>Construction of RCC gutter from Vimal Koli house to Shitole sir house in More colony at Jath.</t>
  </si>
  <si>
    <t>Proposed construction of road in Harale vasti at Vita, Sangli</t>
  </si>
  <si>
    <t>Receipt No. 13997 25/11/2020</t>
  </si>
  <si>
    <t>Construction of road from Laxminagar to Jadhav vasti road at Vita, Sangli</t>
  </si>
  <si>
    <t>Construction of WBM &amp; BT road from Bhalavali road to Dr. Bichkar house, Maruti Kadam house, Kiran Rathod house &amp; Jyotiram Suryvanshi house.</t>
  </si>
  <si>
    <t>Proposed construction of road &amp; RCC gutter,paving block and water tank katta fixing in Laxminagar at Vita, Sangli</t>
  </si>
  <si>
    <t>Construction of gutter from Shitole Sir house to Kalagi plot house in Jat.</t>
  </si>
  <si>
    <t>Receipt No. 13861 16/09/2020</t>
  </si>
  <si>
    <t>Construction of gutter from Bisle Sir house to Shitole Sir house at Jat.</t>
  </si>
  <si>
    <t>Construction of CD work near Vidyanagar Torane house gutter in ward no. 9 at Jat.</t>
  </si>
  <si>
    <t>Construction of road from Vidyanagar Torane house to Chingibaba Temple in ward no. 9 at Jat.</t>
  </si>
  <si>
    <t>Construction of RCC gutter work in front of Ambedkar Stadium in ward no. 2 at Jat</t>
  </si>
  <si>
    <t>Provision of new 900kg Chlorin gas tonners for 5th mile &amp; Langhol mala water treatment plant for Tasgaon municipal council water supply scheme</t>
  </si>
  <si>
    <t>Reciept No. 13961 06/11/2020</t>
  </si>
  <si>
    <t>Provision of gas Chlorination systems for 5th mile &amp; Langhol mala water treatment plant for Tasgaon municipal council water supply system</t>
  </si>
  <si>
    <t>Construction of remaining BT road &amp; RCC gutter in Laxmi colony on Bendri road Tasgaon</t>
  </si>
  <si>
    <t xml:space="preserve">Construction of remaining internal road &amp; gutter in Sidhheshwar colony on Bendri road Tassgaon </t>
  </si>
  <si>
    <t>Construction of road from Bhosale Dairy to Dhabugade house in Sidhheshwar colony at Tasgaon</t>
  </si>
  <si>
    <t>Receipt No. 13577 31/01/2020</t>
  </si>
  <si>
    <t>Construction of pedastal base for vegetable market at Chh. Shivaji Maharaj Commercial Complex</t>
  </si>
  <si>
    <t>Construction of internal roads and gutter at Ghutmal in the Vita Municipal area.</t>
  </si>
  <si>
    <t xml:space="preserve">Proposed construction of road in Bhavani Nagar at Vita, Sangli </t>
  </si>
  <si>
    <t>Construction of hotmix road at Bhavaninagar from Kundal road to Viraj dairy to water tank to Mukadhir school to Sangli road in Vita Municipal area.</t>
  </si>
  <si>
    <t>Receipt No. 13998 26/11/2020</t>
  </si>
  <si>
    <t xml:space="preserve">Construction of road Mayyakanagar Dagadabai Shinde house to Kamble house (24 meter) and Fulenagar Bhalchandra Kamble house to Bhiku Sable plot (12 meter) in Municipal area. </t>
  </si>
  <si>
    <t xml:space="preserve">Providing and Strengthning MPM and carpet road work from Kundal road to Ramdas Kamble house in Jotiba nagar at Vita, Dist- Sangli. </t>
  </si>
  <si>
    <t>Receipt No. 14060 24/12/2020</t>
  </si>
  <si>
    <t>Providing and Strengthning MPM and carpet road work from Kumbhar house to Nilesh Khilare house in Jotiba nagar at Vita, Dist- Sangli.</t>
  </si>
  <si>
    <t>Construction of Underground pipe gutter, WBM and MPM road from Dr. Birajdar house to Dr. Kore house, Shivaji Jadhav house to Keru Adate and others to Old Vasumbe road (Sawakar Nagar) behind S.T. Stand in Vita Municipal area.</t>
  </si>
  <si>
    <t>Providing of construction setting of concretization paving block roads, gutter and road masonary, cabling &amp; stacking of roads in Nehrunagar in Vita Nagar Parishad area.</t>
  </si>
  <si>
    <t xml:space="preserve">Providing of construction setting of RCC gutter and BT road in Fulenagar in Vita Municipal Area. </t>
  </si>
  <si>
    <t xml:space="preserve">Providing of construction work (concrete road, RCC gutter, strenghthning &amp; concrete work) in Nehrunagar in Vita Municipal area. </t>
  </si>
  <si>
    <t xml:space="preserve">Construction of Paving block work from Vinod Café Hotel to Maruti temple at Vita. </t>
  </si>
  <si>
    <t xml:space="preserve">Providing and Strengthning MPM carpet road and under groun gutter work near Tasgaon Naka. </t>
  </si>
  <si>
    <t>Construction of gutter from P.S. Mali house to market yard road at Palus.</t>
  </si>
  <si>
    <t>Receipt No. 14053 23/12/2020</t>
  </si>
  <si>
    <t>Construction of WBM BT road for Belvedkar Panand road at Palus.</t>
  </si>
  <si>
    <t>Receipt No. 14107 18/01/2021</t>
  </si>
  <si>
    <t>Construction of WBM BT road from Jyotiba Mandir to Ghare Vasti road at Palus</t>
  </si>
  <si>
    <t>Receipt No. 14109 18/01/2021</t>
  </si>
  <si>
    <t>Construction of WBM &amp; BT road from Shivajinagar road to Manohar Pudale home via Chinchecha Mala at Palus</t>
  </si>
  <si>
    <t>Receipt No. 14111 18/01/2021</t>
  </si>
  <si>
    <t>Construction of WBM &amp; BT road from Court Compound Wall to Pazar Talav West side road at Palus.</t>
  </si>
  <si>
    <t>Receipt No. 14112 18/01/2021</t>
  </si>
  <si>
    <t xml:space="preserve">Construction of Cement concrete road from Rajendra Koli to Audhoot Gurav house in Patan Nagar Panchayat area. </t>
  </si>
  <si>
    <t>Patan Nagar Panchayat</t>
  </si>
  <si>
    <t>Receipt No. 13379 25/11/2019</t>
  </si>
  <si>
    <t xml:space="preserve">Construction of concrete road and gutter in between Satara DCC bank to ZP school no.2 in Ward no.17 in Patan Nagar Panchayat area. </t>
  </si>
  <si>
    <t>Receipt No. 13377 25/11/2019</t>
  </si>
  <si>
    <t>Construction of concrete road &amp; gutter in between Sangita Patankar house to Charudatta house in Patan Nagar Panchayat area.</t>
  </si>
  <si>
    <t>Receipt No. 14230 22/02/2021</t>
  </si>
  <si>
    <t>Construction of RCC gutter from Pralhad Mane house to Mulgaon pul corner in Patan Nagar Panchayat area.</t>
  </si>
  <si>
    <t>Construction of office room for Bhachat Gat at Muncipal Council Campus Tasgaon.</t>
  </si>
  <si>
    <t>Construction of office room for NLUM at Muncipal Council Campus Tasgaon.</t>
  </si>
  <si>
    <t>Construction of office room for PMAY at Muncipal Council Campus Tasgaon.</t>
  </si>
  <si>
    <t>Construction of RCC gutter and concrete road from Sharad Jamdade home to Perfect Showroom at Tasgaon, Sangli</t>
  </si>
  <si>
    <t>Construction of piipe gutter &amp; road in Prabhag no.14 from Dilawar Tamboli to Govind Bhagat home at Khanapur Nagar Panchayat Khanapur</t>
  </si>
  <si>
    <t>Receipt No. 13019 16/07/2019</t>
  </si>
  <si>
    <t>Proposed Civil works of Feacal Sludge Treatment Plant (FSTP) under Swaccha Maharashtra Mission for Kadegaon Council at Kadegaon, Sangli.</t>
  </si>
  <si>
    <t>Kadegaon Nagar Panchayat</t>
  </si>
  <si>
    <t>Receipt No. 14233 22/02/2021</t>
  </si>
  <si>
    <t>Construction piped water supply scheme Indoli, Tal-Karad,Dist-Satara</t>
  </si>
  <si>
    <t>Jilha Parishad Satara</t>
  </si>
  <si>
    <t>Receipt No. 14124 21/01/2021</t>
  </si>
  <si>
    <t>Providing, installing Water vending machine (R.O unit) having capacity 250 LPH at Vadoli Bhikeshwar, Karad, Dist-Satara.</t>
  </si>
  <si>
    <t>Vadoli Bhikeshwar Gram Panchayat</t>
  </si>
  <si>
    <t>Receipt No. 14145 01/02/2021</t>
  </si>
  <si>
    <t>Providing, installing Water vending machine (R.O unit) at Mauje Talbid, Karad, Dist-Satara.</t>
  </si>
  <si>
    <t>Talbid Gram Panchayat</t>
  </si>
  <si>
    <t>Receipt No. 14216 17/02/2021</t>
  </si>
  <si>
    <t>Providing, installing Water vending machine (R.O unit) at Kalantrewadi,Karad, Dist-Satara.</t>
  </si>
  <si>
    <t>Kalantrewadi Gram Panchayat</t>
  </si>
  <si>
    <t>Receipt No. 14217 17/02/2021</t>
  </si>
  <si>
    <t>Providing, installing R.O unit (Water vending machine) having capacity 1000 LPH at Koregon,Karad, Dist-Satara.</t>
  </si>
  <si>
    <t>Koregaon Gram Panchayat</t>
  </si>
  <si>
    <t>Receipt No. 13960 06/11/2020</t>
  </si>
  <si>
    <t>Providing, installing R.O unit (Water vending machine) having capacity 1000 LPH at Vahagon,Karad, Dist-Satara.</t>
  </si>
  <si>
    <t>Vahagaon Gram Panchayat</t>
  </si>
  <si>
    <t>Receipt No. 14007 05/12/2020</t>
  </si>
  <si>
    <t xml:space="preserve"> </t>
  </si>
  <si>
    <t>Third Party Details of AY 2021-2022</t>
  </si>
  <si>
    <t>Construction of RCC gutter from Kisan Thorat home to Ramesh Thokale Shop at Tasgaon, Sangli.</t>
  </si>
  <si>
    <t>Construction of Multipurpose Hall above Chh. Shivaji Maharaj Commercial Complex at first floor in Tasgaon, Sangli.</t>
  </si>
  <si>
    <t>Construction of Primary School for Tasgaon Municipal Council at Tasgaon in C.S. no. 221/1+2/1B.</t>
  </si>
  <si>
    <t>Development &amp; Beautification of Hindu Smashan Bhumi at Survey no. 92 at Tasgaon.</t>
  </si>
  <si>
    <t>Construction of Primary School for Tasgaon Municipal Council at Tasgaon in C.S. no. 127</t>
  </si>
  <si>
    <t>Development of garden in open space in Rajmane Plot layout at Tasgaon.</t>
  </si>
  <si>
    <t>Extention of Primary School no. 9 for Tasgaon Municipal Council, Tasgaon.</t>
  </si>
  <si>
    <t>Construction of road and RCC gutter in Divate Bol, Tasgaon.</t>
  </si>
  <si>
    <t xml:space="preserve">Construction of concrete road &amp; pipe gutter in front of Gurav Sir house in Phadke Bol at Tasgaon. </t>
  </si>
  <si>
    <t xml:space="preserve">Construction of concrete road &amp; RCC gutter near Bal Shala at Mali Galli, Tasagaon.  </t>
  </si>
  <si>
    <t>Strengthning &amp; Widening road from Canal Swapnil Salunkhe home at Khadewadi at Tasgaon Municipal Council.</t>
  </si>
  <si>
    <t>Receipt No. 13078 31/07/2019</t>
  </si>
  <si>
    <t>Construction of Compound Wall Water Tank at Punadi road at Tasgaon Municipal Council.</t>
  </si>
  <si>
    <t>Construction of RCC gutter from Sant Sena Temple to Station road for Tasgaon Municipal Council</t>
  </si>
  <si>
    <t>Construction of RCC gutter from Maruti Bhilawadi road to MB Jadhav home for Tasgaon Municipal Council.</t>
  </si>
  <si>
    <t xml:space="preserve">Development of internal WBM road near Suyog Bazar on Punadi road for Tasgaon Municipal Council. </t>
  </si>
  <si>
    <t>Providing, Lowering &amp; jointning 160mm dia. HDPE water supply pipe line from Bendri chowk to Samrat Ashok Nagar bypass road to Laxmi Colony at Tasgaon.</t>
  </si>
  <si>
    <t>Receipt No. 14314 18/03/2021</t>
  </si>
  <si>
    <t>Hotmix Asphalting pf road from Vaibhav Shikshan Santha to Khanapur road in Vita Municipal Council area.</t>
  </si>
  <si>
    <t>Receipt No. 14237 24/02/2021</t>
  </si>
  <si>
    <t>Construction of internal area hotmix road at Vivekanandnagar (Joshi house to Thombare house) in Municipal area.</t>
  </si>
  <si>
    <t>Receipt No. 14238 24/02/2021</t>
  </si>
  <si>
    <t>Construction of Shed for collection &amp; construction of water tank at Vita.</t>
  </si>
  <si>
    <t>Receipt No. 14270 08/03/2021</t>
  </si>
  <si>
    <t>Construction &amp; plumbing works at Vita Municipal Solid Waste Depot in Municipal area.</t>
  </si>
  <si>
    <t>Paving, BBM &amp; asphalting of internal roads in Vita Municipal Solid Waste Depot area.</t>
  </si>
  <si>
    <t xml:space="preserve">Asphalting of Sakat Complex &amp; Kadamwada to Ghutmal Chowk roads in Muinicipal Council area. </t>
  </si>
  <si>
    <t>Receipt No. 14271 08/03/2021</t>
  </si>
  <si>
    <t>Fixing paving block &amp; both side gutter from Satish Tingare to Nandkumar Shinde to Thorat house at Khanapur Nagar Panchayat, Khanapur.</t>
  </si>
  <si>
    <t>Construction of WBM BT road from Yalamma Mandir to Bharat Kharade house at Palus.</t>
  </si>
  <si>
    <t>Receipt No. 13994 20/11/2020</t>
  </si>
  <si>
    <t>Providing, installing water vending machine (R.O unit) at Mauje Chaugulemala, Karad, Dist-Satara.</t>
  </si>
  <si>
    <t>Gram Panchayat Chaugulemala</t>
  </si>
  <si>
    <t>Receipt No. 14199 12/02/2021</t>
  </si>
  <si>
    <t>Receipt No. 14324 22/03/2021</t>
  </si>
  <si>
    <t>Providing, installing water vending machine (R.O unit) at Mauje Jujarwadi, Karad, Dist-Satara.</t>
  </si>
  <si>
    <t>Gram Panchayat Jujarwadi</t>
  </si>
  <si>
    <t>Receipt No. 14200 12/02/2021</t>
  </si>
  <si>
    <t>Receipt No. 14325 22/03/2021</t>
  </si>
  <si>
    <t>Proposed construction of hotmix road Wanlesswadi Krantinagar Opp. ZP school Ward no. 19 at Sangli.</t>
  </si>
  <si>
    <t>Sangli-Miraj-Kupwad Corporation</t>
  </si>
  <si>
    <t>Receipt No. 14293 11/03/2021</t>
  </si>
  <si>
    <t>Construction of road from Dr. Wagh Hospital to Umrani road to Ganpati Temple at Jat, Dist: Sangli.</t>
  </si>
  <si>
    <t>Receipt No. 14322 22/03/2021</t>
  </si>
  <si>
    <t>Proposed construction of WBM &amp; BT road in Mahasul Colony at Jat, Dist: Sangli.</t>
  </si>
  <si>
    <t>Construction of multipurpose hall at C.S. no. 129B at Tasgaon.</t>
  </si>
  <si>
    <t>Providing, Lowering &amp; jointning 160mm dia. HDPE water supply pipe line from Jyotiba Mandir Chowk (Water supply tank) to Sambhaji Mali Gahr Plot at Tasgaon.</t>
  </si>
  <si>
    <t>Receipt No. 14393 03/05/2021</t>
  </si>
  <si>
    <t>Development of internal road in area near Gotewadi for Tasgaon Municipal Council.</t>
  </si>
  <si>
    <t>Receipt No. 14447 09/06/2021</t>
  </si>
  <si>
    <t>Construction of school no. 12 building in C.S. No. 290 at Tasgaon for Tasgaon Municipal Council.</t>
  </si>
  <si>
    <t>Construction of compound wall for water tank at Datta Mal for Tasgaon Municipal Council.</t>
  </si>
  <si>
    <t>Construction of WBM and BT road in Sahara Colony for Tasgaon Municipal Council.</t>
  </si>
  <si>
    <t>Construction of RCC gutter at Bhavanimal Patil Vasti from Raju Patil house to Sidhappa Mistri house in Vita Municipal area.</t>
  </si>
  <si>
    <t>Construction of RCC gutter from Rajesh Bhandare house to Sangli road in Ambedkar Nagar for Kundal road (South side) in Vita Municipal area.</t>
  </si>
  <si>
    <t>Proposed development of Smashan bhoomi in Suryanagar at Vita.</t>
  </si>
  <si>
    <t xml:space="preserve">Construction of hotmix road at Hazare Mala road (Shikshak Colony) from Salunkhe house to Nilakanth Mane house in Vita Municipal Area. </t>
  </si>
  <si>
    <t>Providing &amp; strengthning WBM&amp; MPM carpet road in Dalit Vasti at Fulenagar in Vita Municipal area.</t>
  </si>
  <si>
    <t>Construction of hotmix road at Adarshnagar Pinu Lokhande house in Vita Municipal area.</t>
  </si>
  <si>
    <t>Carpeting of road from Yashwantnagar Gidde ghar to school no. 2 in Vita Municipal area.</t>
  </si>
  <si>
    <t>Receipt No. 14373 16/04/2021</t>
  </si>
  <si>
    <t>Carpeting of road from PanchmukhiGanpati Mandir (Chowndeshwari Chowk) to Mahatma Gandhi Vidyamandir in Vita Municipal area.</t>
  </si>
  <si>
    <t>Carpeting of road semidence from Shivaji Chowk to Mayani Naka in Vita Municipal area.</t>
  </si>
  <si>
    <t>Asphalting of road from Kundal road Adarsh school to Kalambi Phata to Bhavaninagar in Vita Municipal area.</t>
  </si>
  <si>
    <t>Construction of WBM &amp; BT road from Daryappa Sale to Tatya Sankpal house at Jat, Dist- Sangli.</t>
  </si>
  <si>
    <t>Construction of slab above gutter from Aarli Hospital to Sambhaji Chawk at Jat, Dist-Sangli.</t>
  </si>
  <si>
    <t>Construction of compound to the Dr. Babasaheb Ambedkar Stadium at Jat, Dist-Sangli</t>
  </si>
  <si>
    <t>Construction of Internal RCC gutter in Laxmi garden for ward no. 2 at Jat. Dist- Sangli.</t>
  </si>
  <si>
    <t>Construction of simple landfill for inert of five years at proposed ISWM site at Jat.</t>
  </si>
  <si>
    <t>Receipt No. 14375 16/04/2021</t>
  </si>
  <si>
    <t>Construction of RCC gutter in Mandale Wasti (Main road) prabhag no. 3 at Khanapur.</t>
  </si>
  <si>
    <t>Receipt No. 14366 08/04/2021</t>
  </si>
  <si>
    <t>Construction of pipe gutter &amp; concrete roadfrom Mansur Pirjade house to Salim Pirjade in prabhag no. 13 at Khanapur.</t>
  </si>
  <si>
    <t>Construction of pipe gutter &amp; fixing paving block from Sukhdev Jadhav house to Sunil Pandit house at Khanapur Nagar Parishad.</t>
  </si>
  <si>
    <t>Construction of gutter from Siddheshwar Mandir to Gaon Odha (Dhor Galli internal) at Palus.</t>
  </si>
  <si>
    <t>Receipt No. 14108 18/01/2021</t>
  </si>
  <si>
    <t>Construction of WBM and BT road from Karad Tasgaon road to Pandit Vishnu Digambar road at Palus.</t>
  </si>
  <si>
    <t>Receipt No. 14110 18/01/2021</t>
  </si>
  <si>
    <t>Construction of gutter from Shivajirao Jadhav house to Shivaji Kumbhar house at Palus.</t>
  </si>
  <si>
    <t>Receipt No. 14424 17/05/2021</t>
  </si>
  <si>
    <t>Construction of WBM &amp; BT road at Palus Colony at Palus.</t>
  </si>
  <si>
    <t>Receipt No. 14425 17/05/2021</t>
  </si>
  <si>
    <t>Construction of Canal type gutter from Mansing Bank to Gavtale Odha in Palus.</t>
  </si>
  <si>
    <t>Receipt No. 14442 24/05/2021</t>
  </si>
  <si>
    <t>Construction of WBM and BT road from Palus Savantpur road to Adarsh Park Balasaheb Gaikwad home at Palus.</t>
  </si>
  <si>
    <t>Receipt No. 14467 21/06/2021</t>
  </si>
  <si>
    <t>Construction of gutter and concrete road in premises of Dhangarwada at Palus.</t>
  </si>
  <si>
    <t>Receipt No. 14468 21/06/2021</t>
  </si>
  <si>
    <t>Construction of RCC drainage at Bailbajar road Ajanta Poltry farm to North side Tahasildar office Karad.</t>
  </si>
  <si>
    <t>Receipt No. 14391 03/05/2021</t>
  </si>
  <si>
    <t xml:space="preserve">Construction of RCC gutter from Bheda Chowk Indusind Bank to West side super market in Shanivar peth at Karad. </t>
  </si>
  <si>
    <t>Receipt No. 14392 03/05/2021</t>
  </si>
  <si>
    <t>Construction of both side gutter at Naik  Galli from Markaj Masjid to Karmalkar Ghar in Ajara Nagar Panchayat Ajara.</t>
  </si>
  <si>
    <t>Ajara Nagar Panchayat</t>
  </si>
  <si>
    <t>Receipt No. 14423 17/05/2021</t>
  </si>
  <si>
    <t>Construction of WBM, BT road and both side RCC gutter from Ram Mandir wes to Buruj at Khanapur Nagar Panchayat,Khanapur.</t>
  </si>
  <si>
    <t>Construction of RCC gutter in Mandale wasti Bandhu Mandale to Shamat Baba prabhag no. 5 at Khanapur.</t>
  </si>
  <si>
    <t>Receipt No. 14666 18/08/2021</t>
  </si>
  <si>
    <t>Construction of pipe gutter &amp; concrete road from Manoj Bhagat house to Suryakant Mali house at Khanapur.</t>
  </si>
  <si>
    <t>Receipt No. 14702 04/09/2021</t>
  </si>
  <si>
    <t>Construction of RCC gutter from Dr. Manakwad house to Akaram Sutar house to Pathan Garage at Khanapur.</t>
  </si>
  <si>
    <t>Construction of pipe gutter from Javanjal Hotel to old Prathmik Arogya Kendra at Khanapur.</t>
  </si>
  <si>
    <t>Construction of pipe gutter and concrete road from Isak Pirjade house to Kazi house at Khanapur.</t>
  </si>
  <si>
    <t>Construction of concrete road &amp; CD work from Ravso Mandale house to Natha Mandale house at Khanapur.</t>
  </si>
  <si>
    <t>Development of Krantisingh Nana Patil garden Bhilawadi Naka, Varche galli Tasgaon</t>
  </si>
  <si>
    <t>Construction of Compound wall for water tank at Pachwa Mail at Tasgaon Nagar Parishad.</t>
  </si>
  <si>
    <t>Construction of Multispeciality Hospital at Tasgaon for Tasgaon Municipal Council.</t>
  </si>
  <si>
    <t>Receipt No. 14654 11/08/2021</t>
  </si>
  <si>
    <t>Third Party Inspection of various construction works cover under the Vita water supply scheme etended under the Maharashtra Suvarna Jayanti Nagarothan Maha Abhiyan (State level)</t>
  </si>
  <si>
    <t>Receipt No. 14516 30/06/2021</t>
  </si>
  <si>
    <t>Installation of ICT based Smart waterless urinals in Vita Mincipal area.</t>
  </si>
  <si>
    <t>Receipt No. 14552 15/07/2021</t>
  </si>
  <si>
    <t>Establishment of odha patra from Ambedkar Nagar cemestry to Shivsangam Marg in municipal council area.</t>
  </si>
  <si>
    <t>Receipt No. 14553 15/07/2021</t>
  </si>
  <si>
    <t>Proposed construction of RCC gutter in ward no.2 for Patil wasti at Jat.</t>
  </si>
  <si>
    <t>Construction of WBM BT road from Vimantal road to Punarvasan vasahat at Palus.</t>
  </si>
  <si>
    <t>Receipt No. 14466 21/06/2021</t>
  </si>
  <si>
    <t>Construction of WBM BT road from Ganjikhana Rajmane house to Govind Mali house at Palus.</t>
  </si>
  <si>
    <t>Receipt No. 14469 21/06/2021</t>
  </si>
  <si>
    <t>Construction of WBM BT road from Andhali road to via Anpat vasti Kanyashala road at Palus.</t>
  </si>
  <si>
    <t>Receipt No. 14470 21/06/2021</t>
  </si>
  <si>
    <t>Construction of bitumen roads using paver under E ward Manjarpool Industrial Estate site no. 422 in Kolhapur Maha Nagarpalika area.</t>
  </si>
  <si>
    <t>Kolhapur Mahanagar Palika</t>
  </si>
  <si>
    <t>Receipt No. 14657 12/08/2021</t>
  </si>
  <si>
    <t>Construction of bitumen roads using paver under E ward Manjarpool Industrial Estate site no. 423 in Kolhapur Maha Nagarpalika area.</t>
  </si>
  <si>
    <t xml:space="preserve">Providing, installing water vending machine(R.O. Unit) having capacity 1000 LPH at Narayanwadi, Karad, Dist- Satara. </t>
  </si>
  <si>
    <t>Gram Panchayat Narayanwadi</t>
  </si>
  <si>
    <t>Receipt No. 14528 03/07/2021</t>
  </si>
  <si>
    <t>Construction of both side gutter at Azad colony from Inchnalkar plot to Devarkar Ghar in Ajara Nagar Panchayat area.</t>
  </si>
  <si>
    <t>Construction of both side gutter at Naik galli from Kanaka paints to Firoj Buddhekhan house in Ajara Nagar Panchayat Ajara.</t>
  </si>
  <si>
    <t>Receipt No. 14693 30/08/2021</t>
  </si>
  <si>
    <t>Construction of RCC gutter in Mandale wasti (main road) prabhag n.o. 5 at Khanapur.</t>
  </si>
  <si>
    <t>Construction of RCC gutter and CD work from Mayakka Mandir at Mandale Wasti at Khanapur.</t>
  </si>
  <si>
    <t>Construction FSTP plant (3KLD0 for treatment of waste collected from septic tank at solid waste disposal plant at Khanapur Nagar Panchayat.</t>
  </si>
  <si>
    <t>Receipt No. 14667 18/08/2021</t>
  </si>
  <si>
    <t>Construction of WBM BT road in Shikshak Colony at Palus.</t>
  </si>
  <si>
    <t>Receipt No. 14426 17/05/2021</t>
  </si>
  <si>
    <t>Construction of FSTP plant for Palus Nagar Parishad unnder Swaccha Maharashtra Abhiyan at Palus.</t>
  </si>
  <si>
    <t>Receipt No. 14711 04/09/2021</t>
  </si>
  <si>
    <t xml:space="preserve">Construction of RCC gutter at Samata Colony from Sheikh Ghar to Mubarak Mangaonkar Ghar in Ajara Nagar Panchayat area. </t>
  </si>
  <si>
    <t>Receipt No. 14825 13/10/2021</t>
  </si>
  <si>
    <t>Construction of RCC gutter at Siddhivinayak colony in front of Dhekale ghar in Ajara nagar Panchayat area.</t>
  </si>
  <si>
    <t>Construction of RCC gutter at Awandi Vasahat in front of Vidyamandir in Ajara Nagar Panchayat area.</t>
  </si>
  <si>
    <t xml:space="preserve">Construction of RCC gutter at Samata Colony Farukh Bagwan Ghar to Mujawar hospital in Ajara Nagar Panchayat area. </t>
  </si>
  <si>
    <t>Construction of RCC gutter at Mahajan Galli from Patil ghar to Chitnis ghar in Ajara Nagar Panchayat area.</t>
  </si>
  <si>
    <t>Construction of RCC gutter at Azad colony from Pathan ghar to evarkar ghar in Ajara Nagar Panchayat area.</t>
  </si>
  <si>
    <t>Construction of RCC gutter from Dr. Satoskar ghar to SBI in Ajara Nagar Panchayat area.</t>
  </si>
  <si>
    <t>Construction of RCC gutter at Nabapur from Margubai Mandir to Sawant ghar in Ajara Nagar Panchayat area.</t>
  </si>
  <si>
    <t>Construction of RCC gutter at Chafe galli from Ladies hostel to Boys hostel in Ajara Nagar Panchayat area.</t>
  </si>
  <si>
    <t xml:space="preserve">Construction of RCC gutter at Sambhaji Chowk from Expert Bakery to Donkar house in Ajara Nagar Panchayat area. </t>
  </si>
  <si>
    <t>Construction of RCC gutter at Vani galli in front of Math in Ajara Nagar Panchayat area.</t>
  </si>
  <si>
    <t>Construction of RCC gutter at Awandi Vasahat from Chougule ghar to Mangale ghar in Ajara Nagar Panchayat area.</t>
  </si>
  <si>
    <t>Construction of gutter under E ward Panjarpol Industrial Estate site no. 423 in Kolhpur Mahanagarpalika area.</t>
  </si>
  <si>
    <t>Kolhpur Mahanagar Palika</t>
  </si>
  <si>
    <t>Receipt No. 14858 22/10/2021</t>
  </si>
  <si>
    <t>Construction of one foot gutter at Prabhag No. 34 in Udyamnagar area in Kolhapur Mahanagarpalika area.</t>
  </si>
  <si>
    <t>Receipt No. 14873 26/10/2021</t>
  </si>
  <si>
    <t>Construction of closed RCC gutter, concrete road &amp; RCC wall at Prabhag no. 1 from Baban Jadhav home to Nayum Sheikh home at Medha.</t>
  </si>
  <si>
    <t xml:space="preserve">Medha Nagar Panchayat </t>
  </si>
  <si>
    <t>Receipt No. 14777 23/09/2021</t>
  </si>
  <si>
    <t>Construction of closed RCC gutter from Baban Jadhav home to Siddharth Jadhav home at Medha.</t>
  </si>
  <si>
    <t>Receipt No. 14805 06/10/2021</t>
  </si>
  <si>
    <t>Development of Smashanbhumi at Khadewadi Tasgaon.</t>
  </si>
  <si>
    <t>Construction of CD work on Nalla on Shiv Sangam Marg in Vita Municipal area.</t>
  </si>
  <si>
    <t>Receipt No. 14763 18/09/2021</t>
  </si>
  <si>
    <t>Development of main road at Ranjanwadi for Mahabaleshwar Hill station Municipal Council Mahabaleshwar.</t>
  </si>
  <si>
    <t xml:space="preserve">Mahabaleshwar Nagar Parishad </t>
  </si>
  <si>
    <t>Receipt No. 14819 11/10/2021</t>
  </si>
  <si>
    <t>Construction ofRCC gutter at Vani galli from Palekar Ghar to Gunjati Ghar in Ajara N.P area.</t>
  </si>
  <si>
    <t>Construction of RCC gutter at Gandhinagar from Shikalgar Ghar to Takkekar ghar in Ajara N.P area.</t>
  </si>
  <si>
    <t>Fixing Paving block at Kumbhar Samaj Smashan Bhumi in Ajara N.P. area.</t>
  </si>
  <si>
    <t xml:space="preserve">Construction of RCC gutter at Siddivinayak colony from Falnikar ghar to Sanjay Kamble plot in Ajara N.P area. </t>
  </si>
  <si>
    <t>Installation of road cross pipe at Sambhaji Chowk in front of Mahadev Mandir in Ajara N.P area.</t>
  </si>
  <si>
    <t>Construction of one side RCC gutter at Gothan galli Darwajkar home to Kelkar home in Ajara N.P. area.</t>
  </si>
  <si>
    <t>Receipt No. 15068 15/12/2021</t>
  </si>
  <si>
    <t>Construction of both side RCC gutter at Gothan galli Sutar Saw Mill at Nevarekar shop in Ajara N.P area.</t>
  </si>
  <si>
    <t>Construction of both side RCC gutter at Ganapati galli Newadkar home to Maruti Pendase home in Ajara N.P area.</t>
  </si>
  <si>
    <t>Construction of Smashan shed at Awandi in Ajara N.P area.</t>
  </si>
  <si>
    <t>Construction of road side patti &amp; BT road at Gandhinagar from Sangli road to Bramhadev Pawar house to Marimi Temple to Tukaram Sule house to Smashan Bhumi in Vita N.P area.</t>
  </si>
  <si>
    <t>Receipt No. 14936 18/11/2021</t>
  </si>
  <si>
    <t>Construction of WBM &amp;BT road to Hajare Mala Sawarkarnagar road to Smashan Bhumi Prasad Chothe (near Nissar painter home road) to Smashanbhumi Sulkai road Prant office in Vita N.P area.</t>
  </si>
  <si>
    <t>Providing murum blanketing, WBM &amp; BT road from Yerla Product Dairy to Arun Tatoba Kamble house (Fule Nagar) in Vita N.P area.</t>
  </si>
  <si>
    <t>Receipt No. 14826 13/10/2021</t>
  </si>
  <si>
    <t>Providing murum blanketing, WBM, MPM carpet road from Vishwas Kamble house to Datta Kamble house in Vita N.P area.</t>
  </si>
  <si>
    <t xml:space="preserve">Providing murum blanketing, WBM MPM carpet road from Yuvraj Athavale house to Laxmi Mandir in Vita N.P area. </t>
  </si>
  <si>
    <t>Receipt No. 15030 07/12/2021</t>
  </si>
  <si>
    <t xml:space="preserve">Providing murum blanketing, WBM MPM carpet road from Gramin Rugnalay to Jagannath Sable house in Vita N.P area. </t>
  </si>
  <si>
    <t>Development of garden &amp; walking track at C.S. no. 313/1 in Vita municipal area.</t>
  </si>
  <si>
    <t>Receipt No. 15131 31/12/2021</t>
  </si>
  <si>
    <t>Providing Various facilities under solid waste management depot in Tasgaon N.P area.</t>
  </si>
  <si>
    <t>Construction of compound wall fencing work for Municipal School no. 7 in Tasgaon N.P. area.</t>
  </si>
  <si>
    <t>Receipt No. 14944 18/11/2021</t>
  </si>
  <si>
    <t>Construction of BT road &amp; RCC gutter in Maske galli in Tasgaon N.P area.</t>
  </si>
  <si>
    <t>Providing, lowering &amp; jointning 160 mm dia. HDPE water supply pipe line in Varad Colony in Tasgaon N.P. area.</t>
  </si>
  <si>
    <t>Receipt No. 14665 18/08/2021</t>
  </si>
  <si>
    <t>Construction of gutter in Siddeshwar colony from Matade house to Bhosale Dairy in Tasgaon N.P. area.</t>
  </si>
  <si>
    <t>Receipt No. 14937 18/11/2021</t>
  </si>
  <si>
    <t>Development of Municipal Council Natyagruha in Tasgaon N.P. area.</t>
  </si>
  <si>
    <t>Constrcution of internal BT road in Vatave plot in Tasgaon N.P. area.</t>
  </si>
  <si>
    <t>Strengthning of BT road &amp; gutter from Chh. Shivaji Maharaj Statue to Vairan Bazar to Kapur nala in Tasgaon N.P. area.</t>
  </si>
  <si>
    <t>Constrcution of road &amp; RCC gutter in Trimurti colony in Tasgaon N.P. area.</t>
  </si>
  <si>
    <t>Construction of BT road from Punadi road towards Mirajkar Mala in Tasgaon N.P. area.</t>
  </si>
  <si>
    <t>Construction of WBM &amp; BT road for DP road in Sayyad plot at Tasgaon.</t>
  </si>
  <si>
    <t>Receipt No. 15088 24/12/2021</t>
  </si>
  <si>
    <t>Construction of WBM &amp; BT road at R.S.No. 217 Chinchni road Karnavat plot at Tasgaon.</t>
  </si>
  <si>
    <t>Construction of tremix concrete road from Vita Urban Bank to Jirage house at Khanapur.</t>
  </si>
  <si>
    <t xml:space="preserve">Khanapur Nagar Panchayat </t>
  </si>
  <si>
    <t>Construction of pipe gutter &amp; fixing paving block from Mohan Thombare house to Tanaji Thombare house at Khanapur.</t>
  </si>
  <si>
    <t>Receipt No. 14935 18/11/2021</t>
  </si>
  <si>
    <t>Construction of canal type gutter from Vita Vijapur road to Nandkumar Dhande house at Khanapur.</t>
  </si>
  <si>
    <t>Construction of concrete road from Ganapati Mandir to Yadu Deshmukh house in ward no. 17 at Medha.</t>
  </si>
  <si>
    <t>Receipt No. 15046 13/12/2021</t>
  </si>
  <si>
    <t>Construction of RCC gutter from Kundal Ves to Yesugade Pul at Palus.</t>
  </si>
  <si>
    <t>Receipt No. 14465 21/06/2021</t>
  </si>
  <si>
    <t>Construction of RCC gutter in Matang vasti Chaitanyanagar ward 8 at Palus.</t>
  </si>
  <si>
    <t>Receipt No. 14923 11/11/2021</t>
  </si>
  <si>
    <t>Construction of RCC gutter in Burud galli in Palus.</t>
  </si>
  <si>
    <t>Receipt No. 14963 26/11/2021</t>
  </si>
  <si>
    <t>Construction of WBM BT road from Adhik Jadhav home to Barge Mala in ward no. 8.</t>
  </si>
  <si>
    <t>Receipt No. 14964 26/11/2021</t>
  </si>
  <si>
    <t>Concreting of T junction road at Wagle Mala Mahadev mandir under Raman Mala in ward no.13 in Kolhapur Municipal Council.</t>
  </si>
  <si>
    <t>Kolhapur Mahanagarpalika</t>
  </si>
  <si>
    <t>Receipt No. 14916 09/11/2021</t>
  </si>
  <si>
    <t>Hot mixing of roads in Prabhag no.38 under Takala Khan Shri Krusha colony housing society at Kolhapur.</t>
  </si>
  <si>
    <t>Receipt No. 14980 29/11/2021</t>
  </si>
  <si>
    <t>Hot mixing of Chavarekar Chal road using paver in Prabhag no.27 under Treasury office in Kolhapur.</t>
  </si>
  <si>
    <t>Receipt No. 14982 29/11/2021</t>
  </si>
  <si>
    <t>Hot mixing of road in Christian galli no. 1 using paver under Prabhag no. 28 in Siddharthnagar at Kolhapur.</t>
  </si>
  <si>
    <t>Receipt No. 14978 29/11/2021</t>
  </si>
  <si>
    <t>Hot mixing of road using paver under Prabhag no. 46 in Konnur galli from Jay Shivray Mitra Mandal to Patil home at Kolhapur.</t>
  </si>
  <si>
    <t>Receipt No. 14979 29/11/2021</t>
  </si>
  <si>
    <t>Hot mixing of road using paver under Prabhag no. 27 in Treasury office Mokashi passage road at Kolhapur.</t>
  </si>
  <si>
    <t>Receipt No. 14983 29/11/2021</t>
  </si>
  <si>
    <t>Supply &amp; laying of pipeline at Vithhalnagar at Jath.</t>
  </si>
  <si>
    <t>Receipt No. 14965 26/11/2021</t>
  </si>
  <si>
    <t>Providing &amp; installing open gym &amp; children garden playing equipments at Dr. deshpande garden old Gothan for Panchagani Hill Station Municipal area at Panchagani.</t>
  </si>
  <si>
    <t>Panchagani Giristhan Nagar Parishad</t>
  </si>
  <si>
    <t>Receipt No. 14886 27/10/2021</t>
  </si>
  <si>
    <t>Construction of RCC gutter from galli no. 18 to Mahavitaran office at Jaysingpur.</t>
  </si>
  <si>
    <t>Receipt No. 15024 03/12/2021</t>
  </si>
  <si>
    <t>Fixing of paving block from Zele highschool to Dhammanagar (East side) at Jaysingpur.</t>
  </si>
  <si>
    <t>Fixing of paving block from J. J. Magdum Polytechnic College to MIDC road, Shirol road (West side) at Jaysingpur.</t>
  </si>
  <si>
    <t>Fixing of paving block in Dasara Chowk at Jaysingpur (Part - 1).</t>
  </si>
  <si>
    <t>Fixing of paving block in Dasara Chowk at Jaysingpur (Part - 2).</t>
  </si>
  <si>
    <t>Fixing of paving block in Dasara Chowk at Jaysingpur (Part - 3).</t>
  </si>
  <si>
    <t>Construction of Compound wall in Shripad Wallabha society at Jaysingpur.</t>
  </si>
  <si>
    <t>Construction of Compound wall for filter house at Jaysingpur.</t>
  </si>
  <si>
    <t>Construction of RCC gutter from Khare house to Tajuddin Shaikh in Mahabaleshwar Hill Station Municipal Council area.</t>
  </si>
  <si>
    <t>Mahabaleshwar Giristhan Nagar Parishad</t>
  </si>
  <si>
    <t>Receipt No. 15087 24/12/2021</t>
  </si>
  <si>
    <t>Construction of RCC gutter from Baitulla Shaikh to STP no. 1 in Mahabaleshwar Hill Station Municipal Council area.</t>
  </si>
  <si>
    <t>Hot mixing of road using paver under Prabhag no. 14 at Vhinas corner in Kolhapur Municipal area.</t>
  </si>
  <si>
    <t>Receipt No. 15081 23/12/2021</t>
  </si>
  <si>
    <t>Construction of concrete road from Kumar Mali house to Market Yard in ward no. 5 in Palus.</t>
  </si>
  <si>
    <t>Receipt No. 15135 03/01/2022</t>
  </si>
  <si>
    <t>Construction of road side RCC open gutter (both side) for road from Shaskiy Vishram Gruha to Santosh Sagvekar house in Prabhag no 16 at Medha.</t>
  </si>
  <si>
    <t>Medha Nagar Panchayat</t>
  </si>
  <si>
    <t>Receipt No. 14778 23/09/2021</t>
  </si>
  <si>
    <t>Construction of Shed &amp; installation of R.O. system at Navin Kavathe, Karad. Dist. Satara.</t>
  </si>
  <si>
    <t>Grampanchayat Navin Kavathe</t>
  </si>
  <si>
    <t>Receipt No. 14883 27/10/2021</t>
  </si>
  <si>
    <t>Providing &amp; installing water vending machine (R.O. unit) at Kharade, Karad. Dist. Satara.</t>
  </si>
  <si>
    <t>Grampanchayat Kharade</t>
  </si>
  <si>
    <t>Receipt No. 15094 27/12/2021</t>
  </si>
  <si>
    <t>Development of 18m wide DP road from Sangli-Kolhapur road Akshay Hotel to Railway station (R.S no. 178 to R.S. no. 179) at Jaysingpur.</t>
  </si>
  <si>
    <t>Receipt No. 15137 04/01/2022</t>
  </si>
  <si>
    <t>Development of 18m wide DP road from Sangli-Kolhapur road Akshay Hotel to Railway station (R.S no. 188 to R.S. no. 178) at Jaysingpur.</t>
  </si>
  <si>
    <t>Development of 18m wide DP road from Sangli-Kolhapur road Akshay Hotel to Railway station (R.S no. 184 to R.S. no. 188) at Jaysingpur.</t>
  </si>
  <si>
    <t xml:space="preserve">Renovation of Municipal roads Phase-I for Panchgani Hill Station Municipal area.  </t>
  </si>
  <si>
    <t>Panchgani Giristhan Nagar Parishad</t>
  </si>
  <si>
    <t>Receipt No. 15183 20/01/2022</t>
  </si>
  <si>
    <t>Development of garden &amp; Nana-Nani park at C.S. no. 314/3/1 in Vita Municipal area.</t>
  </si>
  <si>
    <t>Construction of road adjacent to canal type gutter from Maruti Mandir Bridge to Kapur Odha at Tagaon.</t>
  </si>
  <si>
    <t>Proposed construction of concreting for bridge &amp; steps leading to Dhondivinayak temple at Songirwadi for Wai municipal area at Wai.</t>
  </si>
  <si>
    <t>Wai Nagar Parishad</t>
  </si>
  <si>
    <t>Receipt No. 15085 23/12/2021</t>
  </si>
  <si>
    <t>Construction of WBM &amp; BT road at Songirwadi from Satara Jakat Naka to Post office in Wai municipal area at Wai.</t>
  </si>
  <si>
    <t>Construction of BT road at Panchshilnagar in Vita municipal area.</t>
  </si>
  <si>
    <t>Construction of WBM &amp; BT road from Pare road to Jadhav Vasti in Vita municipal area.</t>
  </si>
  <si>
    <t>Construction of GYM building in C.S. no. 3546 at Varche galli for Tasgaon Municipal council at Tasgaon.</t>
  </si>
  <si>
    <t>Construction of Canal type gutter from Dr. C. B. Pawar to State Bank at Jath.</t>
  </si>
  <si>
    <t>Receipt No. 15157 10/01/2022</t>
  </si>
  <si>
    <t>Development of garden in open space at Prabhag no. 10 near Buva Smashanbhumi at Jath.</t>
  </si>
  <si>
    <t>Receipt No. 15158 10/01/2022</t>
  </si>
  <si>
    <t>Development of garden in open space at Prabhag no. 7 More Colony at Jath.</t>
  </si>
  <si>
    <t>Development of garden in open space at Prabhag no. 9 Vidyanagar at Jath.</t>
  </si>
  <si>
    <t>Construction of WBM &amp; BT road in ward no. 12 from Ramesh Kumbhar house to Sant Gora Kumbhar Temple in Medha Municipal area.</t>
  </si>
  <si>
    <t>Receipt No. 15155 10/01/2022</t>
  </si>
  <si>
    <t>Construction of WBM &amp; BT road in ward no. 12 from Narsinh Mandir to Shashikant Gurav in Medha Municipal area.</t>
  </si>
  <si>
    <t>Receipt No. 15154 10/01/2022</t>
  </si>
  <si>
    <t>Construction of WBM &amp; BT road in ward no. 12 from Chandani Chowk to Kumbharada to Kisan Javal house in Medha Municipal area.</t>
  </si>
  <si>
    <t>Receipt No. 15156 10/01/2022</t>
  </si>
  <si>
    <t>Development of 18m wide DP road from Sangli-Kolhapur road Akshay Hotel to Railway station (R.S no. 160 to R.S. no. 184) at Jaysingpur.</t>
  </si>
  <si>
    <t>Constrcution of BT road from Sathenagar to Hulwane Mala at Tasgaon.</t>
  </si>
  <si>
    <t>Receipt No. 15180 20/01/2022</t>
  </si>
  <si>
    <t>Constrcution of BT road from Bhilawadi Naka to Hulwane house at Tasgaon.</t>
  </si>
  <si>
    <t>Hot mixing of road using paver under Prabhag no. 63 from Samratnagar Malati Apartment to Ajinkyatara Mitra Mandal in Kolhapur Municipal area.</t>
  </si>
  <si>
    <t>Receipt No. 15142 06/01/2022</t>
  </si>
  <si>
    <t>Construction of RCC gutter at Amrai Galli Bashir Hakim to Odha in Ajara Nagar Panchayat area.</t>
  </si>
  <si>
    <t>Receipt No. 15208 25/01/2022</t>
  </si>
  <si>
    <t>Construction of 9 inches gutter at Prabhag no.  20 from Shahu Market Yard Anil Yamgarnikar to Bharat Salvi &amp; Sopan Vadgaonkar to Katvare house in Kolhapur municipal area.</t>
  </si>
  <si>
    <t>Receipt No. 15217 27/01/2022</t>
  </si>
  <si>
    <t xml:space="preserve">Constrcution of gutter &amp; passage concrete work at Prabhag no. 20 Vijay Chaugule to Jadhav house in Kolhapur Municipal area. </t>
  </si>
  <si>
    <t>Receipt No. 15216 27/01/2022</t>
  </si>
  <si>
    <t>Construction of BT road from Vita-Vijapur road to Solid Waste depot site at Khanapur.</t>
  </si>
  <si>
    <t>Construction of WBM, BT road from Balawadi road to Babar Mala road to Tingare Vasti road at Khanapur.</t>
  </si>
  <si>
    <t>Construction of BT road from Vita road Firoj Pirjade house at Khanpur.</t>
  </si>
  <si>
    <t>Construction of WBM, BT road Balawadi road Gat No. 1111 at Khanapur.</t>
  </si>
  <si>
    <t>Construction of internal WBM, BT road in Dattanagar at Khanapur.</t>
  </si>
  <si>
    <t>Construction of WBM, BT road from Firoz Pirjade to Mahmood Pirjade house at Khanapur.</t>
  </si>
  <si>
    <t>Providing &amp; installing of playing equipments (open gym) at Chhatrapati Shivaji garden &amp; Shantashram Math in Wai.</t>
  </si>
  <si>
    <t>Various works related to proposed construction under Swacch Maharashtra abhiyan (Nagari) FSTP project at Kavathemahankal municipal area.</t>
  </si>
  <si>
    <t>Kavathemahankal Nagar Parishad</t>
  </si>
  <si>
    <t>Receipt No. 14121 20/01/2021</t>
  </si>
  <si>
    <t>Changing the roofing sheets of Kumbhar Samaj Smashan Shed in Ajara Nagarpanchayat area.</t>
  </si>
  <si>
    <t>Replacing of Existing MS pipe Dia. 323mm (Raw Water Raising main) for Jath Municipal Council at Jath.</t>
  </si>
  <si>
    <t>Receipt No. 15237 03/02/2022</t>
  </si>
  <si>
    <t>Development of 18m wide DP road from Sangli-Kolhapur road Akshay Hotel to Railway Station (RS no. 96 to RS no. 156) at Jaysingpur.</t>
  </si>
  <si>
    <t>Development of 18m wide DP road from Sangli-Kolhapur road Akshay Hotel to Railway Station (RS no. 156 to RS no. 155) at Jaysingpur.</t>
  </si>
  <si>
    <t>Development of 18m wide DP road from Sangli-Kolhapur road Akshay Hotel to Railway Station (RS no. 155 to RS no. 157) at Jaysingpur.</t>
  </si>
  <si>
    <t>Construction of RCC gutter from Khamkar Mala to Shamnagar to Madnaik Mala to Jambhale Mala to Patil Mala at Jaysingpur.</t>
  </si>
  <si>
    <t>Construction of RCC gutter in Arihant Colony from Dr. Khatvakar house to Khot house at Jaysingpur.</t>
  </si>
  <si>
    <t>Construction of RCC gutter in ward no. 9 Maruti Park to Nala at Jaysingpur.</t>
  </si>
  <si>
    <t>Development of 18m wide DP road from Sangli-Kolhapur road Akshay Hotel to Railway Station (RS No. 157 to RS No. 160) at Jaysingpur.</t>
  </si>
  <si>
    <t>Construction of WBM &amp; BT road from Patel Apartment Sumangal Nagar to Momin Mula house at Karad.</t>
  </si>
  <si>
    <t>Receipt No. 15290 11/02/2022</t>
  </si>
  <si>
    <t xml:space="preserve">Construction of concrete gutter at Laxminagar Pardhi Tanda at Jath. </t>
  </si>
  <si>
    <t>Receipt No. 15349 22/02/2022</t>
  </si>
  <si>
    <t>Construction of gutter from Umrani road to Chandu Waghe house to Buva Smashanbhumi at Jath.</t>
  </si>
  <si>
    <t>Construction of Internal WBM &amp; BT road at Budhawale Vasti near School No. 17 in Vita Municipal area.</t>
  </si>
  <si>
    <t>Receipt No. 15320 18/02/2022</t>
  </si>
  <si>
    <t>Laying Drainage line under Prabhag No. 68 Mhada Colony in Kolhapur Municipal area.</t>
  </si>
  <si>
    <t>Construction of WBM &amp; BT road from Shaikh house to Vedpathak in Colony at Karad.</t>
  </si>
  <si>
    <t>Receipt No. 15393 02/03/2022</t>
  </si>
  <si>
    <t>Construction of WBM &amp; BT road in Karve Naka area from Priyadarshani Colony Urban Bank to Sahara Colony road at Karad.</t>
  </si>
  <si>
    <t>Receipt No. 15392 02/03/2022</t>
  </si>
  <si>
    <t>Renovation of Matang Samaj Smashanbhumi in Palus.</t>
  </si>
  <si>
    <t>Receipt No. 15464 04/03/2022</t>
  </si>
  <si>
    <t>खोलखंडोबा अंतर्गत काळे घर ते विनायक माने घर झेंडे घर गटर व पॅसेज कॉंक्रीट करणे.</t>
  </si>
  <si>
    <t>Receipt No. 15488 08/03/2022</t>
  </si>
  <si>
    <t>राजमाने प्लॉट येथे जेष्ठ नागरीक विरंगुळा केंद्रास कंपाऊंड वॉल बांधणे/सुशोभिकरण करणे.</t>
  </si>
  <si>
    <t xml:space="preserve">Tasgaon Nagar Parishad </t>
  </si>
  <si>
    <t>Receipt No. 15180 20/01//2022</t>
  </si>
  <si>
    <t>सांगली अर्बन बँक ते संजू जाधव घरापर्यंत ट्रिमिक्स रस्ता व गटर करणे.</t>
  </si>
  <si>
    <t>Receipt No. 15348 22/02//2022</t>
  </si>
  <si>
    <t>आरळी हॉस्पिटल जवळ सिध्दार्थनगर येथे आर. सी. सी. गटर व ट्रिमिक्स रस्ता करणे.</t>
  </si>
  <si>
    <t>दत्तमाळ गणेश कॉलनी अंतर्गत रस्ते डांबरीकरण करणे.</t>
  </si>
  <si>
    <t>संदीप मोरे घर ते दत्त बुरुटे घर गटर करणे.</t>
  </si>
  <si>
    <t>Receipt No. 15348 22/02/2022</t>
  </si>
  <si>
    <t>ईदगाह मैदान ते मठपती घर ते म्हेत्रे सर घर ते गडदे सर घर ते साईप्रकाश मंगल कार्यालयापर्यंत कॉंक्रीट गटर करणे.</t>
  </si>
  <si>
    <t>डॉ. बाबासाहेब आंबेडकर उद्यान अंतर्गत पेव्हिंग ब्लॉक बसविणे.</t>
  </si>
  <si>
    <t xml:space="preserve">नगरपंचायत हद्दीतील नबापूर गल्ली येथील भुईबर प्लॉट ते डोंगरे घरापर्यंत आर. सी. सी. गटर बांधकाम करणे. </t>
  </si>
  <si>
    <t xml:space="preserve">Ajara Nagar Panchayat </t>
  </si>
  <si>
    <t>Receipt No. 15535 15/03/2022</t>
  </si>
  <si>
    <t>न. प. हद्दीतील पंचशिलनगर येथे सुजित पाटील घर ते राजू पवार घर ते सचिन जाधव घरापर्यंत रस्ता मुरमिकरण, खडीकरण करणे.</t>
  </si>
  <si>
    <t>Construction of new toilets by demolisting old toilets &amp; construction of compound wall &amp; fixing of paving blocks near Mira Dalwale house, Anant Bharti school at N. P. Kuruduwadi.</t>
  </si>
  <si>
    <t>Kurduwadi Nagar Parishad</t>
  </si>
  <si>
    <t>Receipt No. 15521 11/03/2022</t>
  </si>
  <si>
    <t>न. प. हद्दीतील दसरा चौक येथील राजर्षी शाहू महाराज स्टेडीअम मध्ये ग्राउंड करणे.</t>
  </si>
  <si>
    <t>Receipt No. 15508 09/03/2022</t>
  </si>
  <si>
    <t>सातपुते घर ते जमदाडे घर आर. सी. सी. गटर करणे.</t>
  </si>
  <si>
    <t>Receipt No. 15347 22/02/2022</t>
  </si>
  <si>
    <t xml:space="preserve">न. प. हद्दीतील कुंडल रोडवरील स. नं. १०४०/२ खुल्या जागेत कुंपनभिंत व बगिच्या विकसित करणे. </t>
  </si>
  <si>
    <t>न. प. हद्दीतील सरस्वती हॉटेल नजीर शिकलगार गॅरेज ते राहुल खोचीकर घर ते मांढरदेवी कॉम्प्लेक्स रस्ता (पाटण कॉलनी)</t>
  </si>
  <si>
    <t>Receipt No. 15239 03/02/2022</t>
  </si>
  <si>
    <t>न. प. हद्दीतील रणजीत टॉवर अजंठा ट्रान्सपोर्ट आणि पी. बी. रोड पंकज हॉटेल माने येणारा रस्ता करणे.</t>
  </si>
  <si>
    <t>Receipt No. 15244 03/02/2022</t>
  </si>
  <si>
    <t>न. प. हद्दीतील परमार लाईट ते राजरतन साडी सेंटर ते ढापरे तृप्ती लॉज रस्ता डांबरीकरण करणे.</t>
  </si>
  <si>
    <t>Receipt No. 15241 03/02/2022</t>
  </si>
  <si>
    <t>न. प. हद्दीतील पेंढारकर पुतळा ते नगरपरिषद कोयना नदीकडे जाणारा रस्ता करणे.</t>
  </si>
  <si>
    <t>Receipt No. 15242 03/02/2022</t>
  </si>
  <si>
    <t>न. प. हद्दीतील मिरजकर ते कोयनेश्वर मंदीर पर्यंतचा रस्ता खडीकरण व डांबरीकरण करणे.</t>
  </si>
  <si>
    <t>Receipt No. 15238 03/02/2022</t>
  </si>
  <si>
    <t>न. प. हद्दीतील वाढीव भाग सुमंगलनगर गल्ली नं. ३ येथील श्री. महाडिक यांचे घर ते उत्तरेस आमलाणी अपार्टमेंट पर्यंतचा रस्ता करणे.</t>
  </si>
  <si>
    <t>Receipt No. 15316 18/02/2022</t>
  </si>
  <si>
    <t>प्रभाग क्र. २६ लक्ष्मीपुरी अंतर्गत महात बोळ पिछाडीस असलेल्या बोळात माधव किराणा दुकानापर्यंत पॅसेज कॉंक्रीट करणे.</t>
  </si>
  <si>
    <t>Receipt No. 15583 24/03/2022</t>
  </si>
  <si>
    <t>प्र. क्र. २६ कॉमर्स कॉलेज अंतर्गत दुर्गामाता मंदीर ते साईबाबा ग्रुप पर्यंत पॅसेज कॉंक्रीट करणे.</t>
  </si>
  <si>
    <t>Receipt No. 15582 24/03/2022</t>
  </si>
  <si>
    <t xml:space="preserve">प्र. क्र. ३१ बाजारगेट अंतर्गत रोहीडेश्वर मंदीर परिसरामधील पॅसेज कॉंक्रीट करणे. </t>
  </si>
  <si>
    <t>Receipt No. 15570 24/03/2022</t>
  </si>
  <si>
    <t xml:space="preserve">प्र. क्र. ३१ बाजारगेट अंतर्गत को.म.न.पा. मुख्य इमारती समोरील पार्किंगच्या जागेमध्ये पॅसेज कॉंक्रीट करणे. </t>
  </si>
  <si>
    <t>Receipt No. 15571 24/03/2022</t>
  </si>
  <si>
    <t>मौजे मसूर ता. कराड येथे वॉटर ए. टी. एम. बसविणे.</t>
  </si>
  <si>
    <t>Grampanchayat Masur, Karad</t>
  </si>
  <si>
    <t>Receipt No. 15486 08/03/2022</t>
  </si>
  <si>
    <t>मौजे निगडी ता. कराड येथे वॉटर ए. टी. एम. बसविणे.</t>
  </si>
  <si>
    <t>Grampanchayat Nigadi, Karad</t>
  </si>
  <si>
    <t>Receipt No. 15487 08/03/2022</t>
  </si>
  <si>
    <t xml:space="preserve">महादेव शिंदे ते फाळके घरापर्यंत कन्याशाळा रोड लगत आर. सी. सी. गटर करणे. </t>
  </si>
  <si>
    <t>Receipt No. 15576 24/03/2022</t>
  </si>
  <si>
    <t>प्र. क्र. ६३ सम्राटनगर हद्दीमध्ये सर्व्हे नं. ५१० च्या खुल्या जागेमध्ये ओपन जीम साहित्य देणे व विरंगुळा केंद्र बांधणे व लहान मुलांची खेळणी साहित्य देणे.</t>
  </si>
  <si>
    <t>Receipt No. 15463 04/03/2022</t>
  </si>
  <si>
    <t>प्र. क्र. २० अंतर्गत बापट कॅम्प परिसर गटर व क्रॉसड्रेन करणे.</t>
  </si>
  <si>
    <t>Receipt No. 15575 24/03/2022</t>
  </si>
  <si>
    <t xml:space="preserve">प्र. क्र. २० अंतर्गत शाहुमील कॉलनी अंतर्गत कुरणे ते लोखंडे व ठिकठिकाणी गटर करणे. </t>
  </si>
  <si>
    <t>Receipt No. 15574 24/03/2022</t>
  </si>
  <si>
    <t>प्र. क्र. ४१ रेणुका मंदीर ते शाहू दत्त मित्र मंडळ गटर व पॅसेज कॉंक्रीट करणे.</t>
  </si>
  <si>
    <t>Receipt No. 15580 24/03/2022</t>
  </si>
  <si>
    <t>प्र. क्र. ४१ सुर्यकांत पवार ते शाम बेकरी, शामराव नलवडे ते भगवान पोवार घरापर्यंत गटर करणे.</t>
  </si>
  <si>
    <t>Receipt No. 15581 24/03/2022</t>
  </si>
  <si>
    <t>प्र. क्र. ११ मधील नवनाथ शिर्के यांचे घर ते हणमंत जवळ यांचे घरापर्यंत एक साईट आर. सी. सी. गटर करणे.</t>
  </si>
  <si>
    <t>Receipt No. 15650 28/03/2022</t>
  </si>
  <si>
    <t>प्र. क्र. १० मधील पांडुरंग जवळ, संजय देसाई ते यशवंत जवळ घरापर्यंत बंदिस्त आर. सी. सी. पाईप गटर बांधकाम करणे.</t>
  </si>
  <si>
    <t>न. प. हद्दीतील बिसुरकर वस्ती येथील अंतर्गत रस्ते मुरमीकरण, खडीकरण करणे व डांबरीकरण करणे.</t>
  </si>
  <si>
    <t>न. प. हद्दीतील श्रीरामनगर येथील अंतर्गत रस्त्याचे डांबरीकरण करणे.</t>
  </si>
  <si>
    <t xml:space="preserve">प्र. क्र. ३० खोलखंडोबा अंतर्गत शनिमंदिर जवळील रस्ता व कोकणी मठ चंदा बेलेकर गटर व पॅसेज कॉंक्रीट करणे. </t>
  </si>
  <si>
    <t>Receipt No. 15648 28/03/2022</t>
  </si>
  <si>
    <t xml:space="preserve">प्र. क्र. ३० खोलखंडोबा अंतर्गत सी वॉर्ड, फरशी बोळ ते इंदात नगीवाले ते झाकीर सविता अख्त्यार, २५०० सी वॉर्ड दोन्ही बाजूस गटर करणे. </t>
  </si>
  <si>
    <t>Receipt No. 15646 28/03/2022</t>
  </si>
  <si>
    <t>प्र. क्र. १० शाहू कॉलेज मधील पंढरपूर घट्टी ते शिंदे मेडिकलकडे जाणारा दिड फुट गटर चॅनेल करणे.</t>
  </si>
  <si>
    <t>Receipt No. 15647 28/03/2022</t>
  </si>
  <si>
    <t>प्र. क्र. ३० खोलखंडोबा अंतर्गत मणेर घर ते चिमूगे घर मेन रोड पर्यंत गटर व कॉंक्रीट पॅसेज, जयसिंग सूर्यवंशी घर ते महादेव सूर्यवंशी गटर, चिमूगे घर ते मणेर घर (गवंडी मशिद समोरील) गटर, मल्हार प्रोव्हिजन स्टोअर ते चंपा गिरण पॅसेज करणे.</t>
  </si>
  <si>
    <t>Receipt No. 15649 28/03/2022</t>
  </si>
  <si>
    <t>न. प. हद्दीतील लिंगायत कोष्टी समाज दफनभूमीच्या नियोजित स.न. १०६६ मध्ये ओढा पात्रालगत आर. सी. सी. रिटेनिंग संरक्षण भिंतीचे बांधकाम करणे.</t>
  </si>
  <si>
    <t>मंदीर ते दामोदर देशपांडे घर (चांदणी चौक) पर्यंत एक साईड बंदिस्त गटर व रस्ता खडीकरण व डांबरीकरण करणे.</t>
  </si>
  <si>
    <t>Receipt No. 15670 31/03/2022</t>
  </si>
  <si>
    <t>प्र. क्र. ४३ के. एम. टी. वर्कशॉप ऍस्टर आधार हॉस्पिटल पासून ते शाहू सेना चौक रस्ता करणे.</t>
  </si>
  <si>
    <t>Receipt No. 15532 15/03/2022</t>
  </si>
  <si>
    <t>कोळेकर घर ते वाघे आण्णा घर आर. सी. सी. गटर करणे.</t>
  </si>
  <si>
    <t>राज हॉटेल ते तेरवे सर घर, भोसले घर ते शिंगाडे घरापर्यंत कॉंक्रीट गटर करणे.</t>
  </si>
  <si>
    <t>यशवंत सोसायटी अंतर्गत कॉंक्रीट गटर बांधणे.</t>
  </si>
  <si>
    <t>आजरा न. पं. हद्दीमधील वाणी गल्ली येथील न्यू सोसायटी कापड दुकान ते केरुरी घरापर्यंत रस्त्याच्या एका बाजूस आर. सी. सी. गटर बांधकाम करणे.</t>
  </si>
  <si>
    <t>विटा न. प. हद्दीमधील स. नं. १०५३/३/१ मध्ये ऑक्सिजन गार्डन विकसित करणे.</t>
  </si>
  <si>
    <t>विटा न. प. हद्दीमधील स. नं. १०५३/३/१ मध्ये बगीचा व मुलांसाठी प्ले ग्राउंड विकसित करणे.</t>
  </si>
  <si>
    <t>विटा न. प. हद्दीमधील स. नं. १०५३/३/१ मध्ये बगीचा व वॉकींग ट्रॅक विकसित करणे.</t>
  </si>
  <si>
    <t>Providing &amp; fixing 1000 LPH RO System Plant at Kalgaon, Tal:- Karad, Dist:- Satara</t>
  </si>
  <si>
    <t>Grampanchayat Kalgaon</t>
  </si>
  <si>
    <t>Receipt No. 14606 30/07/2021</t>
  </si>
  <si>
    <t>कराड न. प. हद्दीतील वाढीव भाग संत सखूनगर चौक, श्री. अरब घर ते श्री. गुरव घर तसेच भास्कर कुलकर्णी ते पुनः श्री. गुरव घर समोरील रस्ता डांबरीकरण करणे.</t>
  </si>
  <si>
    <t>Receipt No. 15243 03/02/2022</t>
  </si>
  <si>
    <t>कराड न. प. हद्दीतील सुर्या कॉम्प्लेक्स पंचायत समिती रस्ता (दत्त चौक) डांबरीकरण करणे.</t>
  </si>
  <si>
    <t>Receipt No. 15240 03/02/2022</t>
  </si>
  <si>
    <t>जयसिंगपूर न. प. हद्दीतील शिवशक्ती कॉलनी ओपन स्पेसच्या जागेस कंपाऊंड भिंत बांधणे.</t>
  </si>
  <si>
    <t>पलूस, ता. पलूस येथील कन्याशाळा रस्ते ते अमृत माळी वर्कशॉप मार्गे नवोदय विद्यालयाकडे जाणाऱ्या रस्त्यास जोडणारा रस्ता खडीकरण व डांबरीकरण करणे.</t>
  </si>
  <si>
    <t>Receipt No. 15682 31/03/2022</t>
  </si>
  <si>
    <t>भारती कन्याशाळा परिसर सिद्धेश्वर कॉलनी अंतर्गत रस्ते खडीकरण डांबरीकरण करणे.</t>
  </si>
  <si>
    <t>Receipt No. 15668 31/03/2022</t>
  </si>
  <si>
    <t>तासगाव कराड रस्ता ते मोहनभाई पटेल घरामार्गे औद्योगिक वसाहतीस जोडणारा संतोष कदम वर्कशॉप पर्यंत रस्ता बी. बी. एम कार्पेट करणे.</t>
  </si>
  <si>
    <t>शिवशंभो स्टील ते पुराणिक भोसले घरापर्यंत रस्ता करणे.</t>
  </si>
  <si>
    <t>Receipt No. 15708 19/04/2022</t>
  </si>
  <si>
    <t>मिलिंद वाघमारे घर ते चिंचेच्या मळ्यास जोडणारा रस्ता डांबरीकरण करणे.</t>
  </si>
  <si>
    <t>Receipt No. 15669 31/03/2022</t>
  </si>
  <si>
    <t>कुसुरकर वस्ती अंतर्गत रस्ते करणे.</t>
  </si>
  <si>
    <t>खेराडकर मळा ते दत्तात्रय श्रीपती पाटील घरापर्यंत रस्ता सुधारणा करणे.</t>
  </si>
  <si>
    <t>पुणदी रोड भवानी नगर येथे रस्ता करणे.</t>
  </si>
  <si>
    <t>शिवनेरी कॉलनी अंतर्गत रस्ता करणे.</t>
  </si>
  <si>
    <t>स्टेशन रोड ते घोडके वस्ती रस्ता सुधारणा करणे.</t>
  </si>
  <si>
    <t>प्र. क्र. १६ मधील शासकीय विश्रामधाम ते संतोष सागवेकर व इतर अंतर्गत रस्ता खडीकरण व डांबरीकरण व रस्त्याच्या दोन्ही बाजूला आर. सी. सी. बंदिस्त गटर बांधकाम करणे. अंतर्गत रस्ता खडीकरण व डांबरीकरण करणे.</t>
  </si>
  <si>
    <t>Receipt No. 15729 21/04/2022</t>
  </si>
  <si>
    <t>तासगाव कराड रस्ता ते बाबा हवेली रस्ता खडीकरण व डांबरीकरण करणे.</t>
  </si>
  <si>
    <t>Receipt No. 14390 03/05/2021</t>
  </si>
  <si>
    <t>पलूस, ता. पलूस येथील कृष्णा कॅनॉल सायफन नजीक पाटील वस्ती नजीक गाव ओढ्यावर संरक्षण भिंत बांधणे व रस्ता कॉंक्रीटीकरण करणे.</t>
  </si>
  <si>
    <t>विजयसिंह देशमुख घर ते किल्लेदार घर मार्गे डॉ. इंगळकर हॉस्पिटल पर्यंत आर. सी. सी. गटर करणे.</t>
  </si>
  <si>
    <t>पोळ गल्ली अंतर्गत रस्ता कॉंक्रीटीकरण करणे.</t>
  </si>
  <si>
    <t>जयसिंगपुर न. प. कचरा डेपोवरील गट नं. ३७१ च्या जागेत २०० स्क्वे. मी. शेड उभारणे.</t>
  </si>
  <si>
    <t>Receipt No. 15728 21/04/2022</t>
  </si>
  <si>
    <t>जयसिंगपूर न. प. कचरा डेपोवरील गट नं. ३७१ च्या जागेत ५०० स्क्वे. मी. शेड उभारणे.</t>
  </si>
  <si>
    <t>Construction of WBM &amp; BT road in Sunetra Colony at Jath.</t>
  </si>
  <si>
    <t>Asphalting of Roven road from Old Table Land Naka to Blue Country Resort with Bituminous concrete within Municipal Council area for Panchgani Hill Station Muncipal area at Panchgani.</t>
  </si>
  <si>
    <t>Receipt No. 15318 18/02/2022</t>
  </si>
  <si>
    <t>तानाजी सावंत घर ते माळी सर घर डांबरीकरण रस्ता व आर. सी. सी. गटर करणे.</t>
  </si>
  <si>
    <t>Receipt No. 15345 22/02/2022</t>
  </si>
  <si>
    <t xml:space="preserve">डॉ. ननवरे दवाखाना ते शौकत आत्तार मुरुगुबाई गल्ली येथे ट्रिमिक्स रस्ता करणे. </t>
  </si>
  <si>
    <t xml:space="preserve">यशवंत सोसायटी खुल्या जागेत कंपाउंड भिंत बांधणे. </t>
  </si>
  <si>
    <t>मिलिंद वाघमारे घर ते राजू कांबळे घर आर. सी. सी. गटर करणे.</t>
  </si>
  <si>
    <t>Receipt No. 15833 10/05/2022</t>
  </si>
  <si>
    <t>स्टेशन रोड ते साठेनगर पर्यंत रस्ता करणे.</t>
  </si>
  <si>
    <t xml:space="preserve">गजानन नगर ते महादेव घोडके यांचे घरापर्यंत रस्ता करणे. </t>
  </si>
  <si>
    <t>आजरा न. पं. हद्दीमधील राईस मिल ते सॉ मिल पर्यंत रस्ता खडीकरण व डांबरीकरण करणे.</t>
  </si>
  <si>
    <t xml:space="preserve">खानापूर न. पं. हद्दीमधील गट नं. ५७२/१ मधील घनकचरा व्यवस्थापन जागेला वॉल कंपाऊंड करणे. </t>
  </si>
  <si>
    <t>Receipt No. 15838 13/05/2022</t>
  </si>
  <si>
    <t>आजरा न. पं. हद्दीमधील कुंभार समाज स्मशानभूमी येथील वॉल कंपाऊंड करणे.</t>
  </si>
  <si>
    <t>लांडघोळ मळा येथे गट नं. ५४५ मध्ये वर्ग खोल्या (प्राथमिक शाळा क्र. १४) बांधणे.</t>
  </si>
  <si>
    <t>अमोल कांबळे घर ते वाघमोडे घर ट्रिमिक्स काँक्रीट रस्ता करणे.</t>
  </si>
  <si>
    <t>बाळीकाई साहेब घर ते माडग्याळ घर ते शंकर कॉलनीकडे जाणारा रस्ता डांबरीकरण करणे.</t>
  </si>
  <si>
    <t>कांबळेवाडी पूल ते भारती विद्यामंदिर रस्ता स्टेशन रोड पर्यंत रस्ता डांबरीकरण करणे.</t>
  </si>
  <si>
    <t>दत्तमाळ गणेश कॉलनी येथील मनोहर माळी घर ते राजेंद्र माळी घर रस्ता डांबरीकरण करणे.</t>
  </si>
  <si>
    <t>भिलवडी स्टेशन रोड तोरणा ढाब्यापासून कॅनॉलपर्यंत रस्ता करणे.</t>
  </si>
  <si>
    <t>बापूवाडी अंतर्गत रस्ते डांबरीकरण करणे.</t>
  </si>
  <si>
    <t>Receipt No. 15832 10/05/2022</t>
  </si>
  <si>
    <t>प्र. क्र. ५७ नाथागोळे अंतर्गत दयासागर हॉटेल ते नागराज मंदीर गवत मंडई चौक डांबरीकरण करणे.</t>
  </si>
  <si>
    <t>Receipt No. 15855 24/05/2022</t>
  </si>
  <si>
    <t>प्र. क्र. ७४ सानेगुरुजी वसाहत अंतर्गत दत्त नारायण कॉम्प्लेक्स अंतर्गत रस्ते डांबरीकरण करणे.</t>
  </si>
  <si>
    <t>Receipt No. 15837 13/05/2022</t>
  </si>
  <si>
    <t>प्र. क्र. ७४ सानेगुरुजी वसाहत अंतर्गत शिवाजी टेक्निकल कॉलनी अंतर्गत रस्ते डांबरीकरण करणे.</t>
  </si>
  <si>
    <t>प्र. क्र. ७१ अंबाई टॅंक पांडुरंग हॉटेल ते सानेगुरुजी बस स्टॉप अंतर्गत रस्ते डांबरीकरण करणे.</t>
  </si>
  <si>
    <t>प्र. क्र. ७४ सानेगुरुजी वसाहत अंतर्गत राधाकृष्ण कॉलनी अंतर्गत रस्ते डांबरीकरण करणे.</t>
  </si>
  <si>
    <t>प्र. क्र. ७४ सानेगुरुजी वसाहत अंतर्गत जोतिबा मंदीर बी. डी. कॉलनी ते डायना टाऊन अंतर्गत रस्ते डांबरीकरण करणे.</t>
  </si>
  <si>
    <t>प्र. क्र. १६ शिवाजीपार्क अंतर्गत भुरके बंगला ते सोनझारी वसाहत कॉर्नर अस्मिता अपार्टमेंट शेजारील गटर करणे.</t>
  </si>
  <si>
    <t>Receipt No. 15823 06/05/2022</t>
  </si>
  <si>
    <t>धनगर गल्ली अंतर्गत कॉक्रिट रस्ते करणे.</t>
  </si>
  <si>
    <t>राजाराम शिंदे घर ते गावडे घर कॉक्रिट गटर करणे.</t>
  </si>
  <si>
    <t>साळुंखे घर ते पवार घर ट्रीमिक्स रस्ता करणे.</t>
  </si>
  <si>
    <t>साळे वस्ती अंतर्गत येथे ट्रीमिक्स कॉक्रिट रस्ता करणे.</t>
  </si>
  <si>
    <t>प्र. क्र. ७४ सानेगुरुजी वसाहत अंतर्गत सानेगुरुजी कॉलनी अंतर्गत रस्ते डांबरीकरण करणे.</t>
  </si>
  <si>
    <t>Receipt No. 15882 26/05/2022</t>
  </si>
  <si>
    <t>प्र. क्र. ७४ सानेगुरुजी असाहत अंतर्गत सुर्यवंशी कॉलनी (ब) अंतर्गत रस्ते डांबरीकरण करणे.</t>
  </si>
  <si>
    <t>प्र. क्र. २० अंतर्गत माजगावकर ते गोरंबेकर घराकडे जाणारा रस्ता डांबरी करणे.</t>
  </si>
  <si>
    <t>Receipt No. 15867 24/05/2022</t>
  </si>
  <si>
    <t>प्र. क्र. २० अंतर्गत बालवाडी ते गोरंबेकर घराकडे जाणारा रस्ता डांबरी करणे.</t>
  </si>
  <si>
    <t>Receipt No. 15866 24/05/2022</t>
  </si>
  <si>
    <t>प्र. क्र. २० अंतर्गत वाठारकर घर ते मंडलिक घराकडे जाणारा रस्ता डांबरी करणे.</t>
  </si>
  <si>
    <t>Receipt No. 15868 24/05/2022</t>
  </si>
  <si>
    <t>प्र. क्र. २० अंतर्गत सागर माजगावकर घर ते बेनाडीकर घराकडे जाणारा रस्ता डांबरी करणे.</t>
  </si>
  <si>
    <t>Receipt No. 15869 24/05/2022</t>
  </si>
  <si>
    <t>प्र. क्र. ७४ सानेगुरुजी वसाहत अंतर्गत राजेपाध्येनगर अंतर्गत रस्ते डांबरी करणे.</t>
  </si>
  <si>
    <t>प्र. क्र. ७४ सानेगुरुजी वसाहत अंतर्गत मोहिते कॉलनी अंतर्गत रस्ते डांबरीकरण करणे.</t>
  </si>
  <si>
    <t>प्र. क्र. ७४ सानेगुरुजी वसाहत अंतर्गत देवणे कॉलनी अंतर्गत रस्ते डांबरीकरण करणे.</t>
  </si>
  <si>
    <t>प्र. क्र. ७३ फुलेवाडी रींगरोड हरीप्रिया कॉलनी अंतर्गत रस्ते डांबरीकरण करणे.</t>
  </si>
  <si>
    <t>प्र. क्र. ७४ सानेगुरुजी वसाहत अंतर्गत डायना अंतर्गत रस्ते डांबरीकरण करणे.</t>
  </si>
  <si>
    <t>Malkapur Nagar Parishad</t>
  </si>
  <si>
    <t>Receipt No. 15883 26/05/2022</t>
  </si>
  <si>
    <t>सिद्धनाथवाडी स्मशानभूमी विकसित करणे.</t>
  </si>
  <si>
    <t>Wai Nagar Prishad</t>
  </si>
  <si>
    <t>वाई न. प. हद्दीतील सिद्धनाथवाडी येथील जाईबाई खरात मिळकत पर्यंतच्या ओढ्याच्या दोन्ही बाजूचे रिटेनिंग वाल बांधून तळकॉंक्रीट करणे.</t>
  </si>
  <si>
    <t>प्र. क्र. ११ मध्ये सभामंडप बांधणे व त्यावर व्यायामशाळा बांधणे.</t>
  </si>
  <si>
    <t>Receipt No. 15834 10/05/2022</t>
  </si>
  <si>
    <t>प्र. क्र. १० मध्ये कोयना हॉटेल ते मोहन वारागडे घरापर्यंत दोन्ही बाजूस बंदिस्त गटारावर सिमेंट कॉंक्रीटीकरण करणे व सुशोभिकरण करणे.</t>
  </si>
  <si>
    <t>वीर शिवा काशीद घर (गार्डन) ते वाघमारे घर रस्ता डांबरीकरण करणे.</t>
  </si>
  <si>
    <t>संजय कोळी घर ते बाळू संकपाळ घर ट्रीमिक्स रस्ता करणे.</t>
  </si>
  <si>
    <t>पलूस न. प. हद्दीतील नवोदय शाळा ते माने घर ते देशमाने प्रिंटींग प्रेस पर्यंत रस्ता करणे.</t>
  </si>
  <si>
    <t>Receipt No. 13993 20/11/2020</t>
  </si>
  <si>
    <t>पलूस न. प. हद्दीतील नवोदय कोपरा सोपान माळी घर ते मधुकर जाधव घरापर्यंत रस्ता करणे.</t>
  </si>
  <si>
    <t>नंदीवाले वसाहत अंतर्गत आर. सी. सी. गटर करणे.</t>
  </si>
  <si>
    <t>Receipt No. 15899 04/06/2022</t>
  </si>
  <si>
    <t>रफिक नदाफ घर ते बालविद्यामंदिर पर्यंत रस्ता डांबरीकरण करणे व हायमस्ट पोल बसविणे.</t>
  </si>
  <si>
    <t>Receipt No. 15891 02/06/2022</t>
  </si>
  <si>
    <t>बेळूखी ऑईल मिल रस्ता ते राजू शिंदे घर रस्ता कॉंक्रीटीकरण करणे.</t>
  </si>
  <si>
    <t>घाटगेवाडी रोड येथील बसवेश्वर नगर येथे खडीकरण व मुरमिकरण करणे.</t>
  </si>
  <si>
    <t>Receipt No. 15881 26/05/2022</t>
  </si>
  <si>
    <t>प्र. क्र. ६ मध्ये बाळू मिस्त्री घर ते आगुंडे घर रस्ता डांबरीकरण व दोन्ही बाजूस बंदिस्त गटर बांधणे.</t>
  </si>
  <si>
    <t>Receipt No. 15892 02/06/2022</t>
  </si>
  <si>
    <t>प्र. क्र. १२ मध्ये कुंभारवाडा येथील गोरोबा कुंभार मंदीर येथे सभा मंडप बांधणे.</t>
  </si>
  <si>
    <t>चांदणी चौक ते हणमंत जवळ यांचे घरापर्यंत एक साईड आर. सी. सी. गटर बांधकाम करणे.</t>
  </si>
  <si>
    <t>Receipt No. 15898 04/06/2022</t>
  </si>
  <si>
    <t>प्र. क्र. ३ मध्ये संजय सपकाळ यांचे घर ते लखन गिरी यांचे घरापर्यंत आर. सी. सी. गटर बांधकाम करणे.</t>
  </si>
  <si>
    <t xml:space="preserve">मौजे बनवडी (मागसवास्ती) ता. कराड येथे शेड बांधणे व आर. ओ. ए. टी. एम. मशीन बसविणे. </t>
  </si>
  <si>
    <t>Grampanchayat Banawadi</t>
  </si>
  <si>
    <t>Receipt No. 15767 26/04/2022</t>
  </si>
  <si>
    <t>नावाचेवाडी श्री. नानासो गणपतराव शिंदे मिळकत ते प्रमोद गायकवाड मिळकत पर्यंत अंडरग्राउंड बंदिस्त गटर करणे.</t>
  </si>
  <si>
    <t>Receipt No. 15903 06/06/2022</t>
  </si>
  <si>
    <t>विटा नगरपरिषद हद्दीमधील विवेकानंदनगर येथील अंतर्गत रस्ते डांबरीकरण करणे व आर. सी. सी. गटर करणे.</t>
  </si>
  <si>
    <t>Receipt No. 15904 06/06/2022</t>
  </si>
  <si>
    <t>विटा नगरपरिषद हद्दीमधील सुळेवाडी (रेवानगर) येथील अंतर्गत रस्ते डांबरीकरण करणे.</t>
  </si>
  <si>
    <t>विटा नगरपरिषद हद्दीमधील सुळेवाडी (रेवानगर) येथील खानापूर रोड ते पार्वतीनगर येथील अंतर्गत रस्ते डांबरीकरण करणे.</t>
  </si>
  <si>
    <t>विटा नगरपरिषद हद्दीमधील लक्ष्मीनगर भाळवणी रस्ता ते जाधव वस्ती पर्यंतचा रस्ता डांबरीकरण करणे.</t>
  </si>
  <si>
    <t>विटा नगरपरिषद हद्दीमधील मायणी रोड येथील संपतआप्पा चौक ते साळशिंगे रोड राजलक्ष्मी मेडिकल (भैरवनाथ) पर्यंत आर. सी. सी. गटर करणे.</t>
  </si>
  <si>
    <t>विटा नगरपरिषद हद्दीमधील घरकुल वसाहत अंतर्गत रस्ते डांबरीकरण करणे.</t>
  </si>
  <si>
    <t>विटा नगरपरिषद हद्दीमधील छत्रपती शिवाजी महाराज चौक ते नेहरूनगर परिसर अंतर्गत तासगाव नाक्यापर्यंत रस्ता सेमिडेंन्स कारपेट करणे.</t>
  </si>
  <si>
    <t>प्रभाग क्र. ७ मध्ये मेन रोड ते गांधी नगर रस्ता डॉ. कांबळे घरासमोरून ते तरडे घरापर्यंत एका बाजूस बंदिस्त गटर करणे.</t>
  </si>
  <si>
    <t>न.पा. हद्दीतील स्वच्छ भारत पॉईट येथे कॉंक्रीट रोड व दुरुस्ती नुतनीकरण करणे.</t>
  </si>
  <si>
    <t>काळगी वखार ते गुंडु काळगी घर ट्रीमिक्स रस्ता करणे.</t>
  </si>
  <si>
    <t>रामराव सावंत घर ते निगडी रोड ट्रीमिक्स रस्ता करणे.</t>
  </si>
  <si>
    <t>अंबाबाई मंदिर ते जयसिंग सूर्यवंशी घरमार्गे इनामदार इंटरनॅशनल स्कूलकडे जाणारा रस्ता खडीकरण, डांबरीकरण करणे.</t>
  </si>
  <si>
    <t>संदीप शिंदे घर ते राजाराम शिंदे घर रस्ता सी. डी. वर्क व रस्ता कॉंक्रीटीकरण करणे.</t>
  </si>
  <si>
    <t>प्र.क्र. ७३ साई प्रसाद कॉलनी अंतर्गत रस्ते डांबरीकरण करणे.</t>
  </si>
  <si>
    <t>Receipt No. 15897 04/06/2022</t>
  </si>
  <si>
    <t>प्र.क्र. ७१ अंबाई टॅंक एकजुटी तरुण मंडळ, मोहिते पार्क नंदिनी रेसिडेन्सी, साई कॉलनी अंतर्गत रस्ते डांबरीकरण करणे.</t>
  </si>
  <si>
    <t>प्र.क्र. ७१ अंबाई टॅंक अंतर्गत हरीओमनगर ११ वी गल्ली रस्ते डांबरीकरण करणे.</t>
  </si>
  <si>
    <t>प्र.क्र. ८० कणेरकर नगर, क्रांतीसिंह नाना पाटील नगर अंतर्गत चिंतामणी पार्क नृसिंह कॉलनी, लक्ष्मीबाई साळोखे नगर रस्ते डांबरीकरण करणे.</t>
  </si>
  <si>
    <t>प्र.क्र. ८० कणेरकर नगर, क्रांतीसिंह नाना पाटील नगर अंतर्गत न्यू करणेरकर, अरुण सरनाईक कॉलनी, आहिल्याबाई  होळकर नगर रस्ते डांबरीकरण करणे.</t>
  </si>
  <si>
    <t>प्र.क्र. ८१ जिवबा नाना अंतर्गत क्रांतीसिंह नाना पाटील नगर, बालवधूत नगर, द्वारका नगर रस्ते डांबरीकरण करणे.</t>
  </si>
  <si>
    <t>प्र.क्र. ७९ सुर्वेनगर अंतर्गत नाईकनवरे नगर, माजगावकर कॉलनी, दादू चौगुले नगर रस्ते डांबरीकरण व गटर करणे.</t>
  </si>
  <si>
    <t>प्र.क्र. ७९ सुर्वेनगर अंतर्गत मूग दुकान सोळांकुर कॉलनी, ग्रीन पार्क रस्ते डांबरीकरण करणे.</t>
  </si>
  <si>
    <t>प्र.क्र. ७४ सानेगुरुजी वसाहत अंतर्गत शिरगावकर कॉलनी/काशीद कॉलनी अंतर्गत रस्ते डांबरीकरण करणे.</t>
  </si>
  <si>
    <t>प्र.क्र. ७९ अंतर्गत प्रथमेश मित्र मंडळ, जनाई दत्त नगर, दत्तोबा शिंदे नगर, महाराष्ट्र नगर रस्ते डांबरीकरण करणे.</t>
  </si>
  <si>
    <t>प्र.क्र. ८१ आपटेनगर अंतर्गत रस्ते डांबरीकरण करणे.</t>
  </si>
  <si>
    <t>प्र.क्र. ५२ बलराम कॉलनी, विनायक पार्क, सासने कॉलनी रस्ते डांबरीकरण करणे.</t>
  </si>
  <si>
    <t>प्र.क्र. ७३ साई प्रसाद ते न्यू कणेरकर नगर कॉलनी अंतर्गत रस्ते डांबरीकरण करणे.</t>
  </si>
  <si>
    <t>प्र.क्र. ७४ सानेगुरुजी वसाहत अंतर्गत जोतिबा मंदिर ते निचीते नगर अंतर्गत रस्ते डांबरीकरण करणे.</t>
  </si>
  <si>
    <t>संदीप शिंदे घर ते नवनाथ सूर्यवंशी रस्ता कॉंक्रीटीकरण करणे.</t>
  </si>
  <si>
    <t>मौजे शाहुपूरी क्षेत्र अंतर्गत गेंडामाळ नाका ते डॉ. दिवेकर हॉस्पिटल मुख्य रस्ता डांबरीकरण करणे.</t>
  </si>
  <si>
    <t>Satara Nagar Parishad</t>
  </si>
  <si>
    <t>Receipt No. 15981 22/06/2022</t>
  </si>
  <si>
    <t>मौजे शाहुपूरी क्षेत्र जुने सनडाऊन हॉटेल ते आंबेदरे मेन रोड अखेर रस्ता डांबरीकरण करणे.</t>
  </si>
  <si>
    <t>सहजीवन सोसायटी गोडोली येथील दत्त चौक ते नितिन दणाने घर, माने निवास ते चांदुरे घर अखेर रस्ता डांबरीकरण करणे.</t>
  </si>
  <si>
    <t>Vita Water Supply Scheme Extended, under the Maharashtra Suvarna Jayanti Nagrothhan MahaAbhiyan (State level).</t>
  </si>
  <si>
    <t>Receipt No. 15982 22/06/2022</t>
  </si>
  <si>
    <t>Construction of WMM and asphalting road in Sumangalnagar from Patel Mutton Shop municipal limits in Karad.</t>
  </si>
  <si>
    <t>Receipt No. 15533 15/03/2022</t>
  </si>
  <si>
    <t>बिरनाळ पाणीपुरवठा योजनेवर नवीन पंप बसविणे.</t>
  </si>
  <si>
    <t>Receipt No. 15896 04/06/2022</t>
  </si>
  <si>
    <t>पलूस नगरपरिषद येथील कृषिनगर ते कॅनॉल मार्गे दिपक माळी घरापर्यंत रस्ता खडीकरण, डांबरीकरण करणे.</t>
  </si>
  <si>
    <t>आमणापूर रोड ते प्रल्हाद माळी घरापर्यंत रस्ता खडीकरण डांबरीकरण करणे.</t>
  </si>
  <si>
    <t>महाबळेश्वर गिरिस्थान नगरपरिषद हद्दीतील शाळा क्र.१ ते व्हॅली व्हयु हॉटेल रस्ता डांबरीकरण करणे.</t>
  </si>
  <si>
    <t>Receipt No. 15942 17/06/2022</t>
  </si>
  <si>
    <t>महाबळेश्वर गिरिस्थान नगरपरिषद हद्दीतील वायदंडे वस्ती येथे पाथवे विकसित करणे.</t>
  </si>
  <si>
    <t>महाबळेश्वर गिरिस्थान नगरपरिषद हद्दीतील हिरडा नाका ते साती आसरा मंदिर रस्ता डांबरीकरण करणे.</t>
  </si>
  <si>
    <t>महाबळेश्वर गिरिस्थान नगरपरिषद हद्दीतील बी.एस.एन.एल. ऑफिस ते एस.टी. स्टॅण्ड पर्यंत रस्ता डांबरीकरण करणे.</t>
  </si>
  <si>
    <t>महाबळेश्वर गिरिस्थान नगरपरिषद हद्दीतील पंचायत समिती चौक ते सुभाष चौक (आदर्जी रोड) रस्ता डांबरीकरण करणे.</t>
  </si>
  <si>
    <t>तासगाव नगरपरिषद पाणीपुरवठा योजनेचे ५ वा मैल जलशुद्धीकरण केंद्र बळकटीकरण करणे.</t>
  </si>
  <si>
    <t>Receipt No. 15979 21/06/2022</t>
  </si>
  <si>
    <t>तासगांव नगरपरिषद पाणीपुरवठा योजनेचे लांडघोळ मळा जलशुद्धीकरण केंद्र बळकटीकरण करणे.</t>
  </si>
  <si>
    <t>आजरा नगरपंचायत हद्दीमधील लिंगायत समाज स्मशान भूमी येथे घाट बांधकाम करणे.</t>
  </si>
  <si>
    <t>महाबळेश्वर गिरिस्थान नगरपरिषद हद्दीतील रांजणवाडीकडे जाणारा मुख्य रस्ता विकसित करणे.</t>
  </si>
  <si>
    <t>महाबळेश्वर गिरिस्थान नगरपरिषद हद्दीतील शाळा क्र.१ ते फॉरेस्ट ऑफिस रस्ता डांबरीकरण करणे.</t>
  </si>
  <si>
    <t>विटा नगरपरिषद हद्दीमधील शिवसंगम मार्ग सी. डी. वर्क जवळ रिटेनिंग वॉल बांधणे.</t>
  </si>
  <si>
    <t>महाबळेश्वर गिरिस्थान नगरपरिषद हद्दीतील घनकचरा व्यवस्थापन प्रकल्प येथे कंम्पाउंड वॉल बांधणे.</t>
  </si>
  <si>
    <t>Receipt No. 15912 14/06/2022</t>
  </si>
  <si>
    <t>शंकर मराठे घर ते बाळू शहापुरे घर ट्रीमिक्स रस्ता करणे.</t>
  </si>
  <si>
    <t>Receipt No. 15983 22/06/2022</t>
  </si>
  <si>
    <t>लक्ष्मीनगर पारधी तांडा अंतर्गत कॉंक्रीट रस्ते करणे.</t>
  </si>
  <si>
    <t>Receipt No. 15985 24/06/2022</t>
  </si>
  <si>
    <r>
      <t xml:space="preserve">प्र.क्र. </t>
    </r>
    <r>
      <rPr>
        <sz val="11"/>
        <color theme="1"/>
        <rFont val="Times New Roman"/>
        <family val="1"/>
      </rPr>
      <t xml:space="preserve">38 </t>
    </r>
    <r>
      <rPr>
        <sz val="11"/>
        <color theme="1"/>
        <rFont val="Arial Unicode MS"/>
        <family val="2"/>
      </rPr>
      <t>टाकाळा खाण माळी कॉलनी अंतर्गत फायटर्स क्लब ते वैभव अपार्टमेंट व अनिल चौगले घर दोन्ही बाजू गटर व पॅसेज कॉंक्रीट करणे.</t>
    </r>
  </si>
  <si>
    <r>
      <t xml:space="preserve">मलकापूर न. प. हद्दीतील </t>
    </r>
    <r>
      <rPr>
        <sz val="11"/>
        <color theme="1"/>
        <rFont val="Times New Roman"/>
        <family val="1"/>
      </rPr>
      <t>10 KLD FSTP</t>
    </r>
    <r>
      <rPr>
        <sz val="11"/>
        <color theme="1"/>
        <rFont val="Arial Unicode MS"/>
        <family val="2"/>
      </rPr>
      <t xml:space="preserve"> प्रकल्प युनिट नं. २ माळीनगर, आगाशिवनगर येथे उभारणे.</t>
    </r>
  </si>
  <si>
    <r>
      <t xml:space="preserve">न.पा. हद्दीतील सिध्दार्थनगर येथील </t>
    </r>
    <r>
      <rPr>
        <sz val="11"/>
        <color theme="1"/>
        <rFont val="Times New Roman"/>
        <family val="1"/>
      </rPr>
      <t>0.35 MLD</t>
    </r>
    <r>
      <rPr>
        <sz val="11"/>
        <color theme="1"/>
        <rFont val="Arial Unicode MS"/>
        <family val="2"/>
      </rPr>
      <t xml:space="preserve"> एस.टी.पी. ला टर्शरी ट्रीटमेंट प्रोव्हाईड करणे.</t>
    </r>
  </si>
  <si>
    <r>
      <t xml:space="preserve">न.पा. हद्दीतील सिध्दार्थनगर येथील </t>
    </r>
    <r>
      <rPr>
        <sz val="11"/>
        <color theme="1"/>
        <rFont val="Times New Roman"/>
        <family val="1"/>
      </rPr>
      <t>0.65 MLD</t>
    </r>
    <r>
      <rPr>
        <sz val="11"/>
        <color theme="1"/>
        <rFont val="Arial Unicode MS"/>
        <family val="2"/>
      </rPr>
      <t xml:space="preserve"> एस.टी.पी. ला टर्शरी ट्रीटमेंट प्रोव्हाईड करणे.</t>
    </r>
  </si>
  <si>
    <r>
      <t xml:space="preserve">न. प. हद्दीतील हिंदू स्मशानभूमी येथील </t>
    </r>
    <r>
      <rPr>
        <sz val="11"/>
        <color theme="1"/>
        <rFont val="Times New Roman"/>
        <family val="1"/>
      </rPr>
      <t>1.50 MLD</t>
    </r>
    <r>
      <rPr>
        <sz val="11"/>
        <color theme="1"/>
        <rFont val="Arial Unicode MS"/>
        <family val="2"/>
      </rPr>
      <t xml:space="preserve"> एस. टी. पी. ला टर्शरी ट्रीटमेंट प्रोव्हाईड करणे. </t>
    </r>
  </si>
  <si>
    <t>प्रभाग क्र १९ शिरीष राजेशिर्के ५०७ मंगळवार पेठ ते दिपक मांढरे घर अखेर रस्ता खडीकरण व डांबरीकरण करणे</t>
  </si>
  <si>
    <t>समाधीचा माळ ते पाटील नर्सरी अखेर रस्ता खडीकरण व डांबरीकरण करणे</t>
  </si>
  <si>
    <t>मौजे शाहुपूरी क्षेत्र सर्वोदय नगर शाहुपुरी अंतर्गत रस्ते खडीकरण व डांबरीकरण करणे</t>
  </si>
  <si>
    <t>प्र. क्र. २२ विक्रमनगर येथील नवदुर्गा गल्ली महावीर दवाखाना येथील पॅसेज काँक्रीट करणे व गटर करणे</t>
  </si>
  <si>
    <t>प्र. क्र. ११ ताराबाईपार्क अंतर्गत कल्याणी अपार्टमेंट विष्णुप्रीया रेसीडेन्सी कृष्णात धातुजे ते चौगले घर स्वरूप रेसीडेन्सी ते चौगले घर काँक्रीट पॅसेज करणे</t>
  </si>
  <si>
    <t>महाबळेश्वर गिरिस्थान नगरपरिषद हद्दीतील नगरपरिषद कार्यालय अंतर्गत रस्ता डांबरीकरण करणे</t>
  </si>
  <si>
    <t>आंबेडकर नगर उद्यानात कंम्पाउंडच्या आतील बाजूस आर. सी. सी. गटर करणे</t>
  </si>
  <si>
    <t>प्रभाग क्र. ८ ब मधील ४९५ शनिवार पेठ ते सावकार गॅरेज व भाऊ चिकणे घर ते माने घर रस्ता तसेच ४६३ झोपडपट्टी रस्ता डांबरीकरण करणे</t>
  </si>
  <si>
    <t>जत नगरपरिषद हद्दीतील वळसंग रोड टाकीवरून वितरण व्यवस्था करणे</t>
  </si>
  <si>
    <t>प्र.क्र. १६ शिवाजी पार्क अंतर्गत कापसे वकील ते खांडेकर घर पर्यंत गटर करणे</t>
  </si>
  <si>
    <t>स्वच्छ महाराष्ट्र अभियान (नागरी) अंतर्गत FSTP प्रकल्प अंतर्गत प्रस्तावित केलेल्या बांधकामा संबंधित विविध कामे करणे</t>
  </si>
  <si>
    <t>प्र. क्र. २० अंतर्गत जयभारत मित्र मंडळ ते यमगर्णी घर रस्ता डांबरी करणे</t>
  </si>
  <si>
    <t>प्र. क्र. २० अंतर्गत जयभारत मित्र मंडळ ते यमगर्णी घर दोन्ही बाजूस गटर करणे</t>
  </si>
  <si>
    <t>आंधळी रस्ता (शहा दुकान) ते संजय सलगर घर रस्ता कॉंक्रीटीकरण करणे</t>
  </si>
  <si>
    <t>अनिल पवार घर ते डॉ. शिंदे हॉस्पिटल पर्यंत रस्ता डांबरीकरण करणे</t>
  </si>
  <si>
    <t>शंकर रेंदाळकर ते गणेश शिंदे घर रस्ता करणे</t>
  </si>
  <si>
    <t>प्र. क्र. ५४ चंद्रेश्वर अंतर्गत सावकार घरामागील सरनाईक गल्ली गिरण बोळ सासने गल्ली अंतर्गत चौगले घर ते सारंग सरनाईक घर गटर करणे</t>
  </si>
  <si>
    <t>काडगे मळा येथील विरंगुळा केंद्राच्या उर्वरित भागास कंम्पौंड भिंत बांधणे</t>
  </si>
  <si>
    <t>तासगांव नगरपालिका तासगांव जि. सांगली येथील नगरपालिका हद्दीतील अंतर्गत व मळे भागातील रस्त्यांचे मुरमीकरण करणे</t>
  </si>
  <si>
    <t>आमणापूर रोड ते आनंद मळा सी.डी. वर्क व रस्ता करणे</t>
  </si>
  <si>
    <t>कचरा डेपो येथे कॉंक्रीट रोड करणे</t>
  </si>
  <si>
    <t>वडगांव नगरपरिषद हद्दीमधील भादोले रोड अंजुम तांबोळी ते मुकबधीर विद्यालय जागा ते सर्जेराव जाधव घरापर्यंतचा रस्ता खडीकरण व डांबरीकरण करणे</t>
  </si>
  <si>
    <t>Vadgaon Nagar Parishad</t>
  </si>
  <si>
    <t>वडगांव नगरपरिषद हद्दीमधील कल्याणी कॉलनी येथील किरण कोढणीकर घर ते पटेल अपार्टमेंट पर्यंत मुख्य रस्ता खडीकरण व डांबरीकरण करणे</t>
  </si>
  <si>
    <t>वडगांव नगरपरिषद हद्दीमधील पोलिस स्टेशन समोरील शहा घर ते शिवाजीनगर नाल्यापर्यंतचा रस्ता खडीकरण व डांबरीकरण करणे</t>
  </si>
  <si>
    <t>वडगांव नगरपरिषद हद्दीमधील कल्याणी कॉलनी अंतर्गत संभाजी पाटील घर सत्यआनंत कार्यालयापर्यंतचा रस्ता खडीकरण व डांबरीकरण करणे</t>
  </si>
  <si>
    <t>वडगांव नगरपरिषद हद्दीमधील बागवान घर ते शिवाजीनगर नाल्यापर्यंतचा रस्ता डांबरीकरण करणे</t>
  </si>
  <si>
    <t>वडगांव नगरपरिषद हद्दीमधील वाठार रोड येथील डी मार्ट गोडाऊन ते ओयॉसिस अपार्टमेंट पर्यंत रस्ता खडीकरण व डांबरीकरण करणे</t>
  </si>
  <si>
    <t>प्रशांत गायकवाड घर ते निवास भोसले घर खडीकरण व डांबरीकरण करणे</t>
  </si>
  <si>
    <t>विजय कांबळे घर ते इम्रान मुजावर घरासमोरील रस्त्याच्या दोन्ही बाजूस गटर करणे</t>
  </si>
  <si>
    <t>प्र.क्र. १८ महाडीक वसाहत अंतर्गत बाहेती घर ते पोवार घर कॉंक्रीट पॅसेज करणे</t>
  </si>
  <si>
    <t>प्र. क्र. ७१ शाहुस्मृती उद्यान विकसित करणे करणे</t>
  </si>
  <si>
    <t>महाबळेश्वर गिरिस्थान नगरपरिषद हद्दीतील विविध रस्त्यांवर बिटूमिनस मॅकॅडम अँण्ड बिटूमिनस सिलकोट करणे</t>
  </si>
  <si>
    <t>वडूज नगरपंचायत गाद्दीतील पुसेगाव रोड ते संभाजी इंगळे घर रस्ता करणे</t>
  </si>
  <si>
    <t>Vaduj Nagar Panchayat</t>
  </si>
  <si>
    <t>विटा नगरपरिषद प्रभाग क्र. ०९ विवेकानंदनगर येथील तलाव परिसर सुशोभिकरण करणे</t>
  </si>
  <si>
    <t>प्र.क्र. ६२ बुध्द गार्डन मेहता कॉलनी अंतर्गत कुलकर्णी ते हवामहल उदय स्टोअर ते अॅस्टर आधार कडे जाणारा रस्तेवरील गटर करणे</t>
  </si>
  <si>
    <t>आजरा नगरपंचायत हद्दीमधील सुभाष चौक ते देसाई संकुल पर्यंत रस्त्याच्या एक बाजूस गटर बांधकाम करणे</t>
  </si>
  <si>
    <t>आजरा नगरपंचायत हद्दीमधील सुभाष चौक येथील ढवळ कापड दुकान ते मस्जिद पर्यंत रस्त्याच्या दोन्ही बाजूस गटर बांधकाम करणे</t>
  </si>
  <si>
    <t>सि.स.नं. १२४०,१२४१,१२४२,१२४३ येथील जयसिंगपूर नगरपरिषदेची जुनी इमारत निष्काशित करणे व नवीन प्रशासकीय इमारत बांधणे</t>
  </si>
  <si>
    <t>वडगांव नगरपरिषद हद्दीमधील यादव कॉलनी येथील विलास भोपळे घर ते अपराध वसाहत मुख्य रस्त्यापर्यंत डांबरीकरण करणे</t>
  </si>
  <si>
    <t>वडगांव नगरपरिषद हद्दीमधील मार्केट यार्ड जवळील खोचीकर घर ते रावळ घरापर्यंत रस्ता खडीकरण व डांबरीकरण करणे</t>
  </si>
  <si>
    <t>वडगांव नगरपरिषद हद्दीमधील मार्केट यार्ड कंपौंड ते शंकर गोसावी घरासमोर खडीकरण व डांबरीकरण करणे</t>
  </si>
  <si>
    <t>वडगांव नगरपरिषद हद्दीमधील भूमीनंदन कॉलनी अंतर्गत विकास कांबळे घर ते विकास माळी घरापर्यंतचा रस्ता खडीकरण व डांबरीकरण करणे</t>
  </si>
  <si>
    <t>प्रभाग क्र. ७ मध्ये गट नं. ३९९३ मधील हरिजन समाज स्मशानभूमी सुशोभिकरण करणे</t>
  </si>
  <si>
    <t>विटा नगरपरिषद हद्दीमधील माळी गल्ली येथील अंतर्गत रस्ते कॉंक्रीटीकरण, पेव्हिंग ब्लॉक बसविणे व आर. सी. सी. गटर करणे</t>
  </si>
  <si>
    <t>विटा नगरपरिषद हद्दीमधील सुभाष भिंगारदेवे घर ते विश्वकर्मा मंदिरापर्यंत रस्ते मुरमीकरण, खडीकरण व डांबरीकरण करणे</t>
  </si>
  <si>
    <t>प्रभाग क्र. १६ मध्ये रावसाहेब देशमुख यांचे घरापासून लिंगायत स्मशानभूमी पर्यंत खडीकरण व डांबरीकरण करणे</t>
  </si>
  <si>
    <t>विटा नगरपरिषद हद्दीमधील तासगांव नाका ते शिवसंगम मार्ग ओढ्यापर्यंत आर.सी.सी. गटर करणे</t>
  </si>
  <si>
    <t>कुलकर्णी घर ते भोसले घर डांबरी रस्ता करणे</t>
  </si>
  <si>
    <t>चावडी ते बंकेश्वर मंदिराकडे जाणारा रस्ता डांबरीकरण करणे</t>
  </si>
  <si>
    <t>पट्टणशेट्टी घर ते भोसले घर WBM आणि BT रस्ता व गटर करणे</t>
  </si>
  <si>
    <t>प्रकाश साळुंखे घर ते ओढापात्र गटर करणे व बाळासाहेब चव्हाण घर ते ओढपात्र गटर करणे</t>
  </si>
  <si>
    <t>सांगली रोड ते आय. टी. आय. कॉलेज, इदगाह मैदान रस्ता डांबरीकरण करणे</t>
  </si>
  <si>
    <t>सुर्यवंशी घर ते दत्ता कांबळे घर डांबरी रस्ता व आर. सी. सी. गटर करणे</t>
  </si>
  <si>
    <t>प्र.क्र. १३ रमणमळा अंतर्गत भाले घर ते भोसले घर, सोरटे घर ते जगताप घर कॉंक्रीट पॅसेज व गटर करणे</t>
  </si>
  <si>
    <t>प्रभाग क्रमांक ११ भट्ट सर घर ते सालीम इनामदार घरापर्यंत हाफ राउंड गटर करणे (डावी बाजू)</t>
  </si>
  <si>
    <t>प्रभाग क्रमांक ११ येलूर घर ते मलिक घरापर्यंत रस्ता कॉंक्रीटीकरण करणे</t>
  </si>
  <si>
    <t>मातंग समाज गल्ली येथे ट्रीमिक्स रस्ता व आर. सी. सी. गटर करणे</t>
  </si>
  <si>
    <t>कराड नगरपरिषद हद्दीमधील तालीम रंगविणे</t>
  </si>
  <si>
    <t>मौजे कोणेगाव ता. कराड येथे वॉटर ए. टी. एम. बसविणे</t>
  </si>
  <si>
    <t>Rural Water Supply Sub-Division, Karad</t>
  </si>
  <si>
    <t>मौजे हजारमाची ता. कराड येथे वॉटर ए. टी. एम. बसविणे</t>
  </si>
  <si>
    <t>मौजे खोडशी ता. कराड येथे वॉटर ए. टी. एम. बसविणे</t>
  </si>
  <si>
    <t>आकाराम मोरे घर ते निंबाळकर वस्ती पर्यंत रस्ता करणे</t>
  </si>
  <si>
    <t>विटा रोड वरद कॉलनी अंतर्गत रस्ते डांबरीकरण करणे</t>
  </si>
  <si>
    <t>चव्हाण मळ्याकडे जाणारा रस्ता खडीकरण व डांबरीकरण करणे</t>
  </si>
  <si>
    <t>पुणदी रोड ते माळी नगर रस्ता खडीकरण डांबरीकरण करणे</t>
  </si>
  <si>
    <t>शिंगे घर (पतंगे हॉस्पिटल) ते मंजु कांबळे घर ते क्यातन घर ट्रीमिक्स रस्ता व आर. सी. सी. गटर करणे</t>
  </si>
  <si>
    <t>गणपती वाघमोडे घर ते सत्यम ट्रेडर्स ते दशरथ तवटे घर गटर करणे</t>
  </si>
  <si>
    <t>प्रभाग क्र. २ सुनिल पाटील दूकान ते पोपट परीट घरापर्यंत हाफ राउंड गटर करणे</t>
  </si>
  <si>
    <t>प्रभाग क्र. ९ दत्त कॉलनी येथे आर. सी. सी. गटर करणे</t>
  </si>
  <si>
    <t>प्रभाग क्र. १ जयसिंगपूर नगरपरिषद हद्दीतील शाळा नं. ३ येथील मैदानात स्केटींग ट्रॅक करणे</t>
  </si>
  <si>
    <t>प्र. क्र. १२ नोकर हौसिंग सोसायटी मधील दिलीप कामत घर ते गंगाधर घर ते रोटरी हॉल पर्यंत हाफ राउंड गटर करणे</t>
  </si>
  <si>
    <t>डी वार्ड, प्र.क्र. ५०, पंचगंगा तालीम महादेव मंदिर चौक शिव वाचनालय पर्यंत ड्रेनेज लाइन टाकणे</t>
  </si>
  <si>
    <t>प्र. क्र १६ शिवाजी पार्क ते शिवाजी गंज ते प्रशांत कांबळे बंगला ड्रेनेज लाइन टाकणे</t>
  </si>
  <si>
    <t>Vita Water Supply Scheme Extended, under the Maharashtra Suvarna Jayanti Nagrothhan MahaAbhiyan (State level) (12th RA Bill)</t>
  </si>
  <si>
    <t>Vita Water Supply Scheme Extended, under the Maharashtra Suvarna Jayanti Nagrothhan MahaAbhiyan (State level) (3rd RA Bill)</t>
  </si>
  <si>
    <t>प्रभाग क्र. ५ सचिन भोसले घर ते संजय पेटकर घरापर्यंत हाफ राउंड गटर करणे</t>
  </si>
  <si>
    <t>प्रभाग क्र. ९ कांबळे घर ते मोहन संकपाळ घरापर्यंत हाफ राउंड गटर करणे</t>
  </si>
  <si>
    <t>प्र. क्र. १२ नोकर हौसिंग सोसायटी मधील जाधव घराजवळील ओपन स्पेस मध्ये पेव्हिंग ब्लॉक बसविणे</t>
  </si>
  <si>
    <t>प्र. क्र. १२ दिनबंधू हौसिंग सोसायटी पाण्याच्या टाकी जवळील जागेत पेव्हिंग ब्लॉक बसविणे</t>
  </si>
  <si>
    <t>प्र. क्र. ३२ बिंदू चौक अंतर्गत साज प्रिंटींग प्रेस हुजूर गल्ली कासार गल्ली ड्रेनेज लाइन टाकणे</t>
  </si>
  <si>
    <t>प्र.क्र. ३२ बिंदू चौक अंतर्गत गुजरी कॉर्नर नालबंद्वाडा येथील ड्रेनेज व गटर करणे. चिंचवडकर घरासमोर व कासार गल्ली येथे चेम्बर बांधणे ड्रेनेज लाईन बदलणे</t>
  </si>
  <si>
    <t>आरळी हॉस्पिटल ते पवार हॉस्पिटल ते नालापर्यंत आर. सी. सी. गटर करणे</t>
  </si>
  <si>
    <t>प्र. क्र. १२ पठाण घर ते आंबेडकर सोसायटी ओपन स्पेस जवळील मुल्ला पोलिस घरापर्यंत पेव्हिंग ब्लॉक बसविणे</t>
  </si>
  <si>
    <t>प्र. क्र. १२ आंबेडकर सोसायटी मधील बाझार लाईन सुर्यकांत कांबळे घर ते नदाफ घरापर्यंत पेव्हिंग ब्लॉक बसविणे</t>
  </si>
  <si>
    <t>प्र. क्र. १२ मधील आण्णासो कांबळे घर ते सुभाष मुडशी घरापर्यंत पेव्हिंग ब्लॉक बसविणे</t>
  </si>
  <si>
    <t>प्र. क्र ५५ पद्माराजे उद्यान अंतर्गत यादव चौक ते नरके घर, राउत घर ते शिंदे घर, मरगाई हॉलजवळ गटर करणे. प्र. क्र ५५ पद्माराजे उद्यान अंतर्गत राउत पेसेज पावले पेसेज ड्रेनेज लाईन करणे.</t>
  </si>
  <si>
    <t>मंजू संघ घर ते माडग्याळ घर ते जमशेट्टी मेडीकल आर. सी. सी. गटर बांधकाम करणे</t>
  </si>
  <si>
    <t>मोरे घर ते काटकर घर कॉंक्रीट गटर करणे</t>
  </si>
  <si>
    <t>विटा नगरपरिषद हद्दीमधील आय. टी. आय. कॉलेज जवळील व्हिजन सिटी येथे ओपन स्पेसमध्ये बगीचा करणे</t>
  </si>
  <si>
    <t>प्रभाग क्र. ५ पेठ सोमवार भैरोबा गल्ली शौचालय ते वीटभट्टी पर्यंत ते नदीपर्यंत जाणारा रस्ता कॉंक्रीटीकरण करणे</t>
  </si>
  <si>
    <t>महाबळेश्वर गिरिस्थान नगरपरिषद हद्दीतील एम.एस.ई.बी. ऑफिस कॉर्नर ते तानू पटेल रोड (बीफ मार्केट) रस्ता डांबरीकरण करणे</t>
  </si>
  <si>
    <t>महाबळेश्वर गिरिस्थान नगरपरिषद हद्दीतील मधुसागर ते वुडलॉन रस्ता डांबरीकरण करणे</t>
  </si>
  <si>
    <t>महाबळेश्वर गिरिस्थान नगरपरिषद हद्दीतील स्कूल मोहल्ला अंतर्गत बोळ कॉंक्रिटीकरण करून विकसित करणे</t>
  </si>
  <si>
    <r>
      <t>प्र. क्र. २२ विक्रमनगर अंतर्गत शेंडे घर ते पाटील घर काँक्रीट पॅसेज करणे</t>
    </r>
    <r>
      <rPr>
        <sz val="8"/>
        <color theme="1"/>
        <rFont val="Arial Unicode MS"/>
        <family val="2"/>
      </rPr>
      <t xml:space="preserve">, </t>
    </r>
    <r>
      <rPr>
        <sz val="11"/>
        <color theme="1"/>
        <rFont val="Arial Unicode MS"/>
        <family val="2"/>
      </rPr>
      <t>अट्ट घर शेख घर पॅसेज काँक्रीट करणे, शेख घर ते कांबळे घर गटर करणे</t>
    </r>
  </si>
  <si>
    <t>Receipt No. 15980 21/06/2022</t>
  </si>
  <si>
    <t>Receipt No. 15994 28/06/2022</t>
  </si>
  <si>
    <t>Receipt No. 16004 30/06/2022</t>
  </si>
  <si>
    <t>Receipt No. 16023 05/07/2022</t>
  </si>
  <si>
    <t>Receipt No. 16020 05/07/2022</t>
  </si>
  <si>
    <t>Receipt No. 16021 05/07/2022</t>
  </si>
  <si>
    <t>Receipt No. 16022 05/07/2022</t>
  </si>
  <si>
    <t>Receipt No. 16051 08/07/2022</t>
  </si>
  <si>
    <t>Receipt No. 16098 16/07/2022</t>
  </si>
  <si>
    <t>Receipt No. 16097 16/07/2022</t>
  </si>
  <si>
    <t>Receipt No. 16115 21/07/2022</t>
  </si>
  <si>
    <t>Receipt No. 16092 16/07/2022</t>
  </si>
  <si>
    <t>Receipt No. 16118 25/07/2022</t>
  </si>
  <si>
    <t>Receipt No. 16041 07/07/2022</t>
  </si>
  <si>
    <t>Receipt No. 16103 19/07/2022</t>
  </si>
  <si>
    <t>Receipt No. 15995 28/06/2022</t>
  </si>
  <si>
    <t>Receipt No. 16162 02/08/2022</t>
  </si>
  <si>
    <t>Receipt No. 16171 03/08/2022</t>
  </si>
  <si>
    <t>Receipt No. 16268 30/08/2022</t>
  </si>
  <si>
    <t>Receipt No. 16215 23/08/2022</t>
  </si>
  <si>
    <t>Receipt No. 16312 12/09/2022</t>
  </si>
  <si>
    <t>Receipt No. 16311 12/09/2022</t>
  </si>
  <si>
    <t>Receipt No. 16310 12/09/2022</t>
  </si>
  <si>
    <t>Receipt No. 16309 12/09/2022</t>
  </si>
  <si>
    <t>Receipt No. 16329 16/09/2022</t>
  </si>
  <si>
    <t>Receipt No. 16328 16/09/2022</t>
  </si>
  <si>
    <t>Receipt No. 16357 21/09/2022</t>
  </si>
  <si>
    <t>Receipt No. 16330 16/09/2022</t>
  </si>
  <si>
    <t>Receipt No. 16331 16/09/2022</t>
  </si>
  <si>
    <t>Receipt No. 16345 17/09/2022</t>
  </si>
  <si>
    <t>Receipt No. 15879 26/05/2022</t>
  </si>
  <si>
    <t>Receipt No. 16367 26/09/2022</t>
  </si>
  <si>
    <t>Receipt No. 16321 12/09/2022</t>
  </si>
  <si>
    <t>Receipt No. 16363 26/09/2022</t>
  </si>
  <si>
    <t>धर्मपुरी येथील कृष्णा नदीवरील जुना पुल पाडुन नविन पुलाचे बांधकाम करणे</t>
  </si>
  <si>
    <t>आजरा नगरपंचायत हद्दीमधील रामदेव गल्ली येथील मुळे घर ते आजरा नगरपंचायत पर्यंत गटर बांधकाम करणे</t>
  </si>
  <si>
    <t>आजरा नगरपंचायत हद्दीमधील गोठण गल्ली येथील रोहित लॉंड्री ते रवळनाथ कॉलनी पर्यंत रस्त्याचे दोन्ही बाजूस गटर बांधकाम करणे</t>
  </si>
  <si>
    <t>Ashta Nagar Parishad</t>
  </si>
  <si>
    <t>प्र.क्र. ५१ लक्षतीर्थ वसाहत अंतर्गत गडे घर ते संकल्प घर ते तटकरे घर कारंडे घर ते नागपूरकर घर ते सरकार घर ते केसरकर घर ते महाभद्रा रेसिडेन्सी गटर व कॉंक्रीट पॅसेज करणे</t>
  </si>
  <si>
    <t>प्र.क्र. ३४ शिवाजी उद्यमनगर अंतर्गत गजानन बेकरी ते उमा टॉकीज चौक माने दवाखाना ते मा. फाळके घर मागील बाजू दूध कट्टा ते आडके घर धर्माधिकारी घर ते क्रिडा प्रबोधनी पवार लाकूड वखार ते स्पाईस हॉटेल पर्यंत गटर करणे</t>
  </si>
  <si>
    <t>प्र.क्र. ५६ संभाजीनगर बसस्टॅण्ड अंतर्गत तिरंगा चौक ते लकी हॉटेलपर्यंत ड्रेनेजलाईन टाकणे, सरनाईक कॉलनी शोलेनगर पंत बाळेकुंद्री मंदीर समोर गटर करणे. जे. एम. बिल्डिंग ते साळुंखे घर चॅनेल गटर करणे</t>
  </si>
  <si>
    <t>Bio Mining of already dumped ४५०७.५० Cum. waste by excavation, sieving of inert</t>
  </si>
  <si>
    <t>ई वॉर्ड मौजे उजळाईवाडी रि.स.नं.१३३ब२ या मिळकती मधील एक भूखंड रेखांकनास सुधारित अंतीम मंजुरी बाबत</t>
  </si>
  <si>
    <t>तम्मा मोरे घर ते पृथ्वीराज गारळे घर रस्ता डांबरीकरण करणे</t>
  </si>
  <si>
    <t>रेणुका नगर येथे डांबरीकरण व गटर करणे</t>
  </si>
  <si>
    <t>धायगुडे वस्तीकडे जाणारा रस्ता डांबरीकरण करणे</t>
  </si>
  <si>
    <t>प्र.क्र. ७१ रंकाळा तलाव येथील अंबाई टॅंक जलतरण तलावाची अंतर्गत दुरुस्ती व नुतनीकरण करणे</t>
  </si>
  <si>
    <t>वडूज नगरपंचायत हद्दीमध्ये पंतनगर येथे रस्ता गटर व वितरण व्यवस्था करणे</t>
  </si>
  <si>
    <t>वडूज नगरपंचायत हद्दीतील शिक्षक कॉलनी केंजळे सर घर ते कोरेगांव रस्त्यापर्यंत रस्ता करणे</t>
  </si>
  <si>
    <t>वडूज नगरपंचायत हद्दीमध्ये माधवनगर शाळा सुधारणा करणे</t>
  </si>
  <si>
    <t>वडूज नगरपंचायत हद्दीमध्ये इंदापुरे घर ते शोभा गुरव ते ओंकार कार्यालय रस्ता करणे</t>
  </si>
  <si>
    <t>वडूज नगरपंचायत हद्दीमध्ये वडार गल्ली, यादव गल्ली पेवर ब्लॉक बसविणे</t>
  </si>
  <si>
    <t>प्र क्र १३ जाधव, काटकर, पोळ वस्ती येथील स्मशान भूमी पत्राशेड करणे</t>
  </si>
  <si>
    <t>Dahiwadi Nagar Panchayat</t>
  </si>
  <si>
    <t>प्र क्र ४ मधील लक्ष्मी मंदिर ते भवानी वाडी रस्ता  कॉंक्रीटीकरण करणे</t>
  </si>
  <si>
    <t>प्र क्र १२ पोळ वस्ती ते तुपेवाडी (सातारा रोड) पर्यंत कॉंक्रीटीकरण करणे</t>
  </si>
  <si>
    <t>प्र.क्र. ६२ बुद्ध गार्डन अंतर्गत मशीद मागील जमादार कॉलनी गटर करणे व कॉंक्रिट पॅसेज करणे (जमादार कॉलनी अंतर्गत मंजूर बागवान ते उर्दू शाळेजवळील नवीन मस्जिद गडकरी घर ते अमीन अत्तर घर)</t>
  </si>
  <si>
    <t>कोरे वकील बोळ कॉक्रीट गटर व कॉक्रीट रस्ता करणे</t>
  </si>
  <si>
    <t>प्र.क्र. ७६ साळोखे नगर येथील प्रगती महिला मंडळ शेजारी स्वच्छतागृह व परिसर विकास करणे</t>
  </si>
  <si>
    <t>बिरनाळ तलाव येथील ३२३.९ मि.मि. व्यासाची पाईप बदलणे</t>
  </si>
  <si>
    <t>प्र.क्र. ४० दौलतनगर तांबट वसाहत दोन्ही बाजू आर. के. ते साई मित्र मंडळ,  दोन्ही बाजू गटर करणे</t>
  </si>
  <si>
    <t>प्र.क्र. ४५ अंतर्गत सुबराव गवळी तालीम मंडळ येथे सांस्कृतिक सभागृह बांधणे</t>
  </si>
  <si>
    <t>प्र.क्र. १२ श्रीपाद वल्लभ सोसायटी ओपन स्पेस वॉकिंग ट्रॅक करणे</t>
  </si>
  <si>
    <t>प्र.क्र. १४ एकता चौक ते पेट्रोल पंप HDPE पाईप लाईन करणे</t>
  </si>
  <si>
    <t>Hatkanangale Nagar Panchayat</t>
  </si>
  <si>
    <t>दत्ता कोळी घर ते तवटे घर ट्रीमिक्स रस्ता करणे</t>
  </si>
  <si>
    <t>स.न. १६५ सोनगीरवाडी येथे नवीन पाण्याची टाकी भरणेसाठी वाढीव क्षमतेचे पंपिंग मशिनरी बसविणे</t>
  </si>
  <si>
    <t>निलसागर लॉज परिसरात कॉक्रीट गटर करणे.</t>
  </si>
  <si>
    <t>प्र. क्र. ४ अंतर्गत त्र्यंबोली नगर चनेल गटर करणे</t>
  </si>
  <si>
    <t>पलूस नगरपरिषद येथील प्रभाग क्र. ७ अंतर्गत आर.सी.सी. गटर बांधकाम करणे</t>
  </si>
  <si>
    <t>पेठ मंगळवार सि. स. नं. ६६४/६६५ शाळेसमोरील मोकळ्या जागेत बास्केटबॉल कोर्ट व गार्डन करणे</t>
  </si>
  <si>
    <t>न. पा. हद्दीतील डॉगसन रोड ते डलविच हाऊस कॉर्नर पर्यंत बिटूमिनीयस कॉंक्रीटचा लेअर टाकणे</t>
  </si>
  <si>
    <t>प्रभाग क्र. १२ आंबेडकर ऑफिस ते बाबासो काळे घर (उत्तर बाजू) पर्यंत पेव्हिंग ब्लॉक बसविणे</t>
  </si>
  <si>
    <t>प्र. क्र. ३८ टाकाळा खण माळी कॉलनी अंतर्गत जामसांडेकर माळ झोपडपट्टी येथे रस्ता करणे</t>
  </si>
  <si>
    <t>प्र. क्र. ७८ रायगड कॉलनी अंतर्गत साई प्लाझा ते गिरी गोसावी घर, भोसले घर ते पलंगे घर व कुलकर्णी घर ते यादव घर गटर करणे</t>
  </si>
  <si>
    <t>प्र. क्र. ७५ आपटेनगर तुळजाभवानी अंतर्गत आर्डेकर घर ते कांबळे घर, गुरुयोग ते मथुरा घर गटर करणे</t>
  </si>
  <si>
    <t>राजू यमगर घर ते साळे घर कॉंक्रिट रस्ता करणे</t>
  </si>
  <si>
    <t>शेगाव रोड ते पाटील मळा डांबरीकरण रस्ता करणे</t>
  </si>
  <si>
    <t>न. पा. टेबललॅन्ड येथे इंटरप्रिटेशन सेंटर विकसित करणे. टप्पा क्र. १ (आर.सी.सी. वर्क, लॅट्रराईट स्टोन मेसनरी आणि स्काय लाईट रूफिंग)</t>
  </si>
  <si>
    <t>न. पा. हद्दीतील स्वच्छ भारत पॉईंट येथे बायोकम्पोस्टिंग मशिनसाठी शेड विकसित करणे</t>
  </si>
  <si>
    <t>प्र. क्र.८० नृसिंह कॉलनी धनगर वसाहत येथे केदारलिंग बेकरी ते शिवाजी घुडरे यांच्या घरापर्यंत रस्ता करणे</t>
  </si>
  <si>
    <t>प्र. क्र. ५८ वारे वसाहत किशोर गणेशाचार्य ते बारगीर, राजू दावणे ते शिवाजी भोसले आणि अजित पाटील घर गटर व पॅसेज कॉँक्रीट करणे</t>
  </si>
  <si>
    <t>वडार वस्ती ते अरुण पाटील वस्ती रस्ता डांबरीकरण करणे</t>
  </si>
  <si>
    <t>राजश्री माने ते शशिकांत जाधव घरापर्यंतचा रस्ता कॉंक्रीटीकरण करणे</t>
  </si>
  <si>
    <t>प्र. क्र. ७३ रि. स. नं. १०५९ डी शिवशक्तीनगर अंतर्गत उदय कांबळे ते मंगेश चव्हाण व मानतेश होसमणी व बाबु पाटील तसेच जयसिंग विशाल लाटे यांच्या घरापर्यंत रस्ता करणे ते बारगीर, राजू दावणे ते शिवाजी भोसले आणि अजित पाटील घर गटर व पॅसेज कॉँक्रीट करणे</t>
  </si>
  <si>
    <t>जाधव घर ते अमोल कांबळे घर ट्रिमिक्स रस्ता व आर.सी.सी. गटर करणे</t>
  </si>
  <si>
    <t>साबळे घर ते कांबळे घर ते शेगाव रोड ट्रीमिक्स रस्ता व आर.सी.सी. गटर करणे</t>
  </si>
  <si>
    <t>शिंदे गुरुजी घर ते नेटके घर ते खंडागळे घर ट्रीमिक्स रस्ता व आर.सी.सी. गटर करणे</t>
  </si>
  <si>
    <t>महाबळेश्वर गिरिस्थान नगरपरिषद हद्दीतील श्री. अंबिका नामदेव सोसायटी येथील समाज मंदिराची दुरुस्ती करणे</t>
  </si>
  <si>
    <t>महाबळेश्वर गिरिस्थान नगरपरिषदेच्या पंपिंग स्टेशन येथे रूम दुरुस्ती, टोयलेट, बाथरूम करून दुरुस्ती करणे</t>
  </si>
  <si>
    <t>प्र. क्र. ७९ सुर्वेनगर तुळजाभवानी मंदिरा समोरील कॉंक्रिट पॅसेज व पदपथ करणे आणि कोदवडेकर रुग्णालय ते माने घर पेव्हरने रस्ता डांबरी करणे</t>
  </si>
  <si>
    <t>निगडी रोड ते पुळूंजकर घर डांबरी रस्ता करणे</t>
  </si>
  <si>
    <t>अथणीकर घर ते बायपास रोड ते उमराणी रोड आर.सी.सी. गटर करणे</t>
  </si>
  <si>
    <t>महाबळेश्वर गिरिस्थान नगरपरिषदेच्या सि.स.नं. ६१६, या ठिकाणी शाळा नं. १ चे बाजूस खेळाचे मैदान या ठिकाणी रिटेनिंग वॉल बांधणे</t>
  </si>
  <si>
    <t>प्र.क्र २९ शिपुगडे तालीम अंतर्गत तोरस्कर चौक ते संजय गायकवाड वाडा रस्ता करणे</t>
  </si>
  <si>
    <t>प्र. क्र. ५१ लक्षतीर्थ वसाहत, इंगवले कॉलनी, धनगर वाडा, दत्त नगर, यशोदा विश्वास, शिवनेरी परिसर अंतर्गत रस्ते डांबरीकरण करणे. (बोर पाटील ते दिपक पाटील घर, मिसाळ ते शेटके घर, मसाले दुकान ते कदत घर, बागवान घर ते शिंदे घर, जाधव घर ते तेली घर, प्रशांत पार्लर ते शेळके घर, कोगे स्टोअर ते मोरे घर, शिंदे ते तिगारे घर)</t>
  </si>
  <si>
    <t>प्र. क्र. २६ कॉमर्स कॉलेज अंतर्गत माऊल मेडीकल  ते जयशिवराय चौक व चंदू दुग्धालय ते पेरीना कोल्ड्रींक्स दुकान रस्ता पेव्हर डांबरी करणे</t>
  </si>
  <si>
    <t>वडगांव नगरपरिषद हद्दीतील राम नगर गल्ली नं. ७ मधील सलगर घर ते झिरंगे घर रस्ता खडीकरण व डांबरीकरण करणे</t>
  </si>
  <si>
    <t>वडगांव नगरपरिषद हद्दीतील राम नगर गल्ली नं. ६ मधील काळे घर ते डॉ. जगदाळे घर रस्ता खडीकरण व डांबरीकरण करणे</t>
  </si>
  <si>
    <t>वडगांव नगरपरिषद हद्दीतील सि.स.नं. ११८५ छत्रपती राजर्षी शाहू व्यायाम मंदीर येथे व्यायाम शाळेचे बांधकाम करणे</t>
  </si>
  <si>
    <t>वडगांव नगरपरिषद हद्दीतील राम नगर गल्ली नं. ५ साळुंखे घर ते शेंदुलकर घर रस्ता खडीकरण व डांबरीकरण करणे</t>
  </si>
  <si>
    <t>सुभाषनगर अंतर्गत दिलीप पोवार ते भगवान मोरे, पिंटू सातपुते ते सार्वजनिक धट्टी गटर करणे</t>
  </si>
  <si>
    <t>प्र. क्र. ६८ कळंबा फिल्टर हाऊस सागर चायनिज ते पोतदार घरापर्यंत पेव्हरने रस्ता करणे व शिवराज हॉटेल ते पोवार हाऊस रस्ता व गटर, बराले घर रे शिवनंदा अपार्टमेंट गटर करणे</t>
  </si>
  <si>
    <t>प्र.क्र. ७५ आपटेनगर अंतर्गत रि.स.नं. १०१०१ क्रिडांगणालगत संडास बाथरूम बांधकाम करणे</t>
  </si>
  <si>
    <t>प्र. क्र. ५० पंचगंगा तालीम अंतर्गत फडणीस बोळ, आखरी रस्ता गटर करणे व गवंडी घर ते कुंभार घर क्रॉस ड्रेन करणे</t>
  </si>
  <si>
    <t>प्र. क्र. २८ सिद्धार्थनगर येथे प्रशांत घुणकीकर ते देशमुख ते समुद्रे घर गटर करणे</t>
  </si>
  <si>
    <t>तासगांव-सांगली रोडवरील सरवदे प्लॉट मध्ये सर्व्हीस रस्ता करणे</t>
  </si>
  <si>
    <t>राजेंद्रनगर झोपडपट्टी येथील आर. एन. ग्रुप ते विकास कांबळे, मलिक जतकर ते मारुती बिरांजे, सविता भोसले ते नागेश शिंदे, गुलाल भोसले ते राजु बिरांजे ते दिलावर मुल्ला रस्ता डांबरी करणे</t>
  </si>
  <si>
    <t>प्र. क्र. ५१ लक्षतीर्थ वसाहत येथील दत्तनगर शिंगणापूर रस्ता डांबरीकरण करणे</t>
  </si>
  <si>
    <t>राजेंद्रनगर झोपडपट्टी येथील नवनाथ हाडमुडे ते विलास काटे, अनिता लोंढे ते सार्वजनिक शौचालय मेन रोड डिवॉट समोरील रस्ता डांबरी करणे</t>
  </si>
  <si>
    <t>प्र. क्र. ४१ प्रतिभानगर रेड्याची टक्कर ते तिनबत्ती चौकाकडे जाणारा रस्ता पेव्हरने डांबरी करणे</t>
  </si>
  <si>
    <t>प्र. क्र. ७ नक्षत्र पार्क कॉलनी रस्ता पेव्हरने डांबरीकरण करणे</t>
  </si>
  <si>
    <t>प्र. क्र. ६३ बाळू मोकाशी घर ते रमण राठोड फॅक्टरी रस्ता पेव्हर पद्धतीने डांबरीकरण करणे. प्र. क्र. ६३ दिनेश तिवारी घर ते डॉ. शिंदे रस्ता पेव्हरने डांबरी करणे.</t>
  </si>
  <si>
    <t>प्र. क्र. १४ व्हिनस कॉर्नर अंतर्गत शाहुपुरी ६ वी गल्ली रस्ता डांबरी करणे. (हुजरे घर ते विघ्नहर्ता आर्टस्)</t>
  </si>
  <si>
    <t>प्रभाग क्र. २० राजर्षी शाहू मार्केट यार्ड हॉटेल दत्तप्रकाश ते महेश कुंभार घरापर्यंत पेव्हर द्वारे रस्ता डांबरी करणे</t>
  </si>
  <si>
    <t>महाबळेश्वर गिरिस्थान नगरपरिषद हद्दीतील डॉ. साबणे रोड लागत खाटीक गल्ली येथे पाथवे विकसित करणे</t>
  </si>
  <si>
    <t>सुभाषनगर अंतर्गत परमाळे घर ते वर्षानगर हॉल रस्ता डांबरीकरण करणे</t>
  </si>
  <si>
    <t>सुभाषनगर येथील डोईफोडे ते गुर्जर घर पूर्व व पश्चिम बाजू रस्ता डांबरी करणे</t>
  </si>
  <si>
    <t xml:space="preserve">सुभाषनगर अंतर्गत स्वागत लॉन्ड्री ते पाचगावकर घराकडे जाणारा रस्ता डांबरीकरण करणे </t>
  </si>
  <si>
    <t>प्र. क्र. ६९ तपोवन म्हाडा कॉलनी येथे पोळेकर घर ते पार्वती गार्डन चॅनल गटर करणे</t>
  </si>
  <si>
    <t>जयसिंगपूर नगरपरिषद हद्दीत स्टेशन रोड मधील किरण एजन्सीपासून ते गल्ली नं. ८ पर्यंत रस्त्यावरील खड्डे डांबरी पॅचवर्क करणे</t>
  </si>
  <si>
    <t>जयसिंगपूर नगरपरिषद हद्दीत जयसिंगपूर नांदणी रोडवरील कचरे सोसा. रोड ते लक्ष्मी फर्निचर वर्क पर्यंत रस्त्यावरील खड्डे डांबरी पॅचवर्क करणे</t>
  </si>
  <si>
    <r>
      <t xml:space="preserve">मलकापूर नगरपरिषद हद्दीतील </t>
    </r>
    <r>
      <rPr>
        <sz val="11"/>
        <color theme="1"/>
        <rFont val="Times New Roman"/>
        <family val="1"/>
      </rPr>
      <t>10 kld FSTP (Feacal Sludge Treatment Plant)</t>
    </r>
    <r>
      <rPr>
        <sz val="11"/>
        <color theme="1"/>
        <rFont val="Arial Unicode MS"/>
        <family val="2"/>
      </rPr>
      <t xml:space="preserve"> प्रकल्प युनिट </t>
    </r>
    <r>
      <rPr>
        <sz val="11"/>
        <color theme="1"/>
        <rFont val="Times New Roman"/>
        <family val="1"/>
      </rPr>
      <t>1</t>
    </r>
    <r>
      <rPr>
        <sz val="11"/>
        <color theme="1"/>
        <rFont val="Arial Unicode MS"/>
        <family val="2"/>
      </rPr>
      <t xml:space="preserve"> खरवतनाला, लक्ष्मीनगर येथे उभारणे</t>
    </r>
  </si>
  <si>
    <r>
      <t xml:space="preserve">जलशुद्धीकरण केंद्र ते क्रांतीनगर पर्यंत </t>
    </r>
    <r>
      <rPr>
        <sz val="11"/>
        <color theme="1"/>
        <rFont val="Times New Roman"/>
        <family val="1"/>
      </rPr>
      <t>HDPE</t>
    </r>
    <r>
      <rPr>
        <sz val="11"/>
        <color theme="1"/>
        <rFont val="Arial Unicode MS"/>
        <family val="2"/>
      </rPr>
      <t xml:space="preserve"> पाईपलाईन टाकणे</t>
    </r>
  </si>
  <si>
    <r>
      <t xml:space="preserve">हुद्दार सर घर ते ऐनापूरे घर </t>
    </r>
    <r>
      <rPr>
        <sz val="11"/>
        <color theme="1"/>
        <rFont val="Times New Roman"/>
        <family val="1"/>
      </rPr>
      <t>WBM</t>
    </r>
    <r>
      <rPr>
        <sz val="11"/>
        <color theme="1"/>
        <rFont val="Arial Unicode MS"/>
        <family val="2"/>
      </rPr>
      <t xml:space="preserve"> आणि </t>
    </r>
    <r>
      <rPr>
        <sz val="11"/>
        <color theme="1"/>
        <rFont val="Times New Roman"/>
        <family val="1"/>
      </rPr>
      <t>BT</t>
    </r>
    <r>
      <rPr>
        <sz val="11"/>
        <color theme="1"/>
        <rFont val="Arial Unicode MS"/>
        <family val="2"/>
      </rPr>
      <t xml:space="preserve"> रस्ता व गटर करणे</t>
    </r>
  </si>
  <si>
    <r>
      <t xml:space="preserve">दुगाणे सर ते तानाजी यादव घर </t>
    </r>
    <r>
      <rPr>
        <sz val="11"/>
        <color theme="1"/>
        <rFont val="Times New Roman"/>
        <family val="1"/>
      </rPr>
      <t>WBM</t>
    </r>
    <r>
      <rPr>
        <sz val="11"/>
        <color theme="1"/>
        <rFont val="Arial Unicode MS"/>
        <family val="2"/>
      </rPr>
      <t xml:space="preserve"> आणि </t>
    </r>
    <r>
      <rPr>
        <sz val="11"/>
        <color theme="1"/>
        <rFont val="Times New Roman"/>
        <family val="1"/>
      </rPr>
      <t>BT</t>
    </r>
    <r>
      <rPr>
        <sz val="11"/>
        <color theme="1"/>
        <rFont val="Arial Unicode MS"/>
        <family val="2"/>
      </rPr>
      <t xml:space="preserve"> रस्ता व गटर करणे</t>
    </r>
  </si>
  <si>
    <r>
      <t xml:space="preserve">जत नगरपरिषद हद्दीतील शंकर कॉलनी येथे पिण्याची पाण्याची </t>
    </r>
    <r>
      <rPr>
        <sz val="11"/>
        <color theme="1"/>
        <rFont val="Times New Roman"/>
        <family val="1"/>
      </rPr>
      <t>HDPE</t>
    </r>
    <r>
      <rPr>
        <sz val="11"/>
        <color theme="1"/>
        <rFont val="Arial Unicode MS"/>
        <family val="2"/>
      </rPr>
      <t xml:space="preserve"> पाईप लाईन टाकणे</t>
    </r>
  </si>
  <si>
    <t>Receipt No. 15507 09/03/2022</t>
  </si>
  <si>
    <t>Receipt No. 16354 20/09/2022</t>
  </si>
  <si>
    <t>Receipt No. 16485 21/10/2022</t>
  </si>
  <si>
    <t>Receipt No. 16505 01/11/2022</t>
  </si>
  <si>
    <t>Receipt No. 16544 07/11/2022</t>
  </si>
  <si>
    <t>Receipt No. 16540 04/11/2022</t>
  </si>
  <si>
    <t>Receipt No. 16513 01/11/2022</t>
  </si>
  <si>
    <t>Receipt No. 16542 04/11/2022</t>
  </si>
  <si>
    <t>Receipt No. 16541 04/11/2022</t>
  </si>
  <si>
    <t>Receipt No. 15880 26/05/2022</t>
  </si>
  <si>
    <t>Receipt No. 16451 20/10/2022</t>
  </si>
  <si>
    <t>Receipt No. 16484 21/10/2022</t>
  </si>
  <si>
    <t>Receipt No. 16373 27/09/2022</t>
  </si>
  <si>
    <t>Receipt No. 16421 06/10/2022</t>
  </si>
  <si>
    <t>Receipt No. 16372 27/09/2022</t>
  </si>
  <si>
    <t>Receipt No. 16576 15/11/2022</t>
  </si>
  <si>
    <t>Receipt No. 16567 14/11/2022</t>
  </si>
  <si>
    <t>Receipt No. 16575 15/11/2022</t>
  </si>
  <si>
    <t>Receipt No. 16577 17/11/2022</t>
  </si>
  <si>
    <t>Receipt No. 16656 22/11/2022</t>
  </si>
  <si>
    <t>Receipt No. 16672 23/11/2022</t>
  </si>
  <si>
    <t>Receipt No. 16699 28/11/2022</t>
  </si>
  <si>
    <t>Receipt No. 16708 01/12/2022</t>
  </si>
  <si>
    <t>Receipt No. 16744 05/12/2022</t>
  </si>
  <si>
    <t>Receipt No. 16786 17/12/2022</t>
  </si>
  <si>
    <t>Receipt No. 16775 16/12/2022</t>
  </si>
  <si>
    <t>Receipt No. 16774 16/12/2022</t>
  </si>
  <si>
    <t>Receipt No. 16367 29/09/2022</t>
  </si>
  <si>
    <t>Receipt No. 15984 22/06/2022</t>
  </si>
  <si>
    <t>Receipt No. 15667 31/03/2022</t>
  </si>
  <si>
    <t>Receipt No. 16791 19/12/2022</t>
  </si>
  <si>
    <t>Receipt No. 16797 20/12/2022</t>
  </si>
  <si>
    <t>Receipt No. 16443 14/10/2022</t>
  </si>
  <si>
    <t>Receipt No. 16320 12/09/2022</t>
  </si>
  <si>
    <t>Receipt No. 16795 20/12/2022</t>
  </si>
  <si>
    <t>Receipt No. 16804 20/12/2022</t>
  </si>
  <si>
    <t>Receipt No. 16796 20/12/2022</t>
  </si>
  <si>
    <t>Receipt No. 16794 20/12/2022</t>
  </si>
  <si>
    <t>Receipt No. 16674 23/11/2022</t>
  </si>
  <si>
    <t>Receipt No. 16675 23/11/2022</t>
  </si>
  <si>
    <t>Receipt No. 16888 05/01/2023</t>
  </si>
  <si>
    <t>Receipt No. 16889 05/01/2023</t>
  </si>
  <si>
    <t>Receipt No. 16886 05/01/2023</t>
  </si>
  <si>
    <t>Receipt No. 16914 10/01/2023</t>
  </si>
  <si>
    <t>Receipt No. 16907 09/01/2023</t>
  </si>
  <si>
    <t>Receipt No. 16793 20/12/2022</t>
  </si>
  <si>
    <t>Receipt No. 16906 09/01/2023</t>
  </si>
  <si>
    <t>Receipt No. 16923 10/01/2023</t>
  </si>
  <si>
    <t>Receipt No. 16922 10/01/2023</t>
  </si>
  <si>
    <t>Receipt No. 16920 10/01/2023</t>
  </si>
  <si>
    <t>Receipt No. 16921 10/01/2023</t>
  </si>
  <si>
    <t>Receipt No. 16890 05/01/2023</t>
  </si>
  <si>
    <t>Receipt No. 16798 20/12/2022</t>
  </si>
  <si>
    <t>Receipt No. 16992 20/01/2023</t>
  </si>
</sst>
</file>

<file path=xl/styles.xml><?xml version="1.0" encoding="utf-8"?>
<styleSheet xmlns="http://schemas.openxmlformats.org/spreadsheetml/2006/main">
  <fonts count="12">
    <font>
      <sz val="11"/>
      <color theme="1"/>
      <name val="Calibri"/>
      <family val="2"/>
      <scheme val="minor"/>
    </font>
    <font>
      <sz val="11"/>
      <color rgb="FF000000"/>
      <name val="Times New Roman"/>
      <family val="1"/>
    </font>
    <font>
      <b/>
      <sz val="11"/>
      <color rgb="FF000000"/>
      <name val="Times New Roman"/>
      <family val="1"/>
    </font>
    <font>
      <sz val="12"/>
      <color rgb="FF000000"/>
      <name val="Times New Roman"/>
      <family val="1"/>
    </font>
    <font>
      <b/>
      <sz val="22"/>
      <color theme="1"/>
      <name val="Times New Roman"/>
      <family val="1"/>
    </font>
    <font>
      <sz val="11"/>
      <color theme="1"/>
      <name val="Times New Roman"/>
      <family val="1"/>
    </font>
    <font>
      <b/>
      <sz val="11"/>
      <color theme="1"/>
      <name val="Times New Roman"/>
      <family val="1"/>
    </font>
    <font>
      <sz val="12"/>
      <color theme="1"/>
      <name val="Times New Roman"/>
      <family val="1"/>
    </font>
    <font>
      <b/>
      <sz val="11"/>
      <color theme="1"/>
      <name val="Calibri"/>
      <family val="2"/>
      <scheme val="minor"/>
    </font>
    <font>
      <sz val="11"/>
      <color theme="1"/>
      <name val="Arial Unicode MS"/>
      <family val="2"/>
    </font>
    <font>
      <sz val="8"/>
      <color theme="1"/>
      <name val="Arial Unicode MS"/>
      <family val="2"/>
    </font>
    <font>
      <sz val="11"/>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97">
    <xf numFmtId="0" fontId="0" fillId="0" borderId="0" xfId="0"/>
    <xf numFmtId="0" fontId="3"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3" fontId="1" fillId="0" borderId="1" xfId="0" applyNumberFormat="1" applyFont="1" applyBorder="1" applyAlignment="1">
      <alignment horizontal="center" vertical="center"/>
    </xf>
    <xf numFmtId="3" fontId="0" fillId="0" borderId="0" xfId="0" applyNumberFormat="1"/>
    <xf numFmtId="0" fontId="0" fillId="0" borderId="0" xfId="0" applyAlignment="1">
      <alignment horizontal="center" vertical="center"/>
    </xf>
    <xf numFmtId="0" fontId="1" fillId="0" borderId="1" xfId="0" applyFont="1" applyBorder="1" applyAlignment="1">
      <alignment horizontal="justify" vertical="center" wrapText="1"/>
    </xf>
    <xf numFmtId="0" fontId="1" fillId="0" borderId="1" xfId="0" applyFont="1" applyBorder="1" applyAlignment="1">
      <alignment wrapText="1"/>
    </xf>
    <xf numFmtId="0" fontId="1" fillId="0" borderId="1" xfId="0" applyFont="1" applyBorder="1" applyAlignment="1">
      <alignment vertical="center" wrapText="1"/>
    </xf>
    <xf numFmtId="0" fontId="2" fillId="0" borderId="1" xfId="0" applyFont="1" applyBorder="1" applyAlignment="1">
      <alignment vertical="center" wrapText="1"/>
    </xf>
    <xf numFmtId="0" fontId="5" fillId="0" borderId="1" xfId="0" applyFont="1" applyBorder="1" applyAlignment="1">
      <alignment horizontal="center" vertical="center"/>
    </xf>
    <xf numFmtId="0" fontId="5" fillId="0" borderId="1" xfId="0" applyFont="1"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0" xfId="0" applyBorder="1" applyAlignment="1">
      <alignment horizontal="center" vertical="center"/>
    </xf>
    <xf numFmtId="0" fontId="0" fillId="0" borderId="0" xfId="0" applyBorder="1"/>
    <xf numFmtId="0" fontId="1" fillId="0" borderId="0" xfId="0" applyFont="1" applyBorder="1" applyAlignment="1">
      <alignment vertical="center" wrapText="1"/>
    </xf>
    <xf numFmtId="3" fontId="6" fillId="0" borderId="1" xfId="0" applyNumberFormat="1" applyFont="1" applyBorder="1" applyAlignment="1">
      <alignment horizontal="center"/>
    </xf>
    <xf numFmtId="0" fontId="6" fillId="0" borderId="1" xfId="0" applyFont="1" applyBorder="1" applyAlignment="1">
      <alignment horizontal="center"/>
    </xf>
    <xf numFmtId="0" fontId="2" fillId="0" borderId="1" xfId="0" applyFont="1" applyBorder="1" applyAlignment="1">
      <alignment horizontal="right" vertical="center" wrapText="1"/>
    </xf>
    <xf numFmtId="0" fontId="6" fillId="0" borderId="1" xfId="0" applyFont="1" applyBorder="1" applyAlignment="1">
      <alignment horizontal="right"/>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vertical="top" wrapText="1"/>
    </xf>
    <xf numFmtId="3" fontId="5" fillId="0" borderId="1" xfId="0" applyNumberFormat="1" applyFont="1" applyBorder="1" applyAlignment="1">
      <alignment horizontal="center" vertical="center"/>
    </xf>
    <xf numFmtId="0" fontId="7" fillId="0" borderId="1" xfId="0" applyFont="1" applyBorder="1" applyAlignment="1">
      <alignment wrapText="1"/>
    </xf>
    <xf numFmtId="0" fontId="5" fillId="0" borderId="1" xfId="0" applyFont="1" applyBorder="1" applyAlignment="1">
      <alignment horizontal="left" vertical="top"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vertical="center" wrapText="1"/>
    </xf>
    <xf numFmtId="0" fontId="2" fillId="0" borderId="1" xfId="0" applyFont="1" applyFill="1" applyBorder="1" applyAlignment="1">
      <alignment horizontal="center" vertical="center"/>
    </xf>
    <xf numFmtId="0" fontId="7" fillId="0" borderId="1" xfId="0" applyFont="1" applyBorder="1" applyAlignment="1">
      <alignment horizontal="left" vertical="top" wrapText="1"/>
    </xf>
    <xf numFmtId="3" fontId="5" fillId="0" borderId="5" xfId="0" applyNumberFormat="1" applyFont="1" applyBorder="1" applyAlignment="1">
      <alignment horizontal="center" vertical="center"/>
    </xf>
    <xf numFmtId="0" fontId="0" fillId="0" borderId="0" xfId="0" applyAlignment="1">
      <alignment wrapText="1"/>
    </xf>
    <xf numFmtId="0" fontId="5" fillId="0" borderId="3" xfId="0" applyFont="1" applyBorder="1" applyAlignment="1">
      <alignment horizontal="center" vertical="center" wrapText="1"/>
    </xf>
    <xf numFmtId="0" fontId="7" fillId="0" borderId="2" xfId="0" applyFont="1" applyBorder="1" applyAlignment="1">
      <alignment wrapText="1"/>
    </xf>
    <xf numFmtId="3" fontId="5" fillId="0" borderId="6" xfId="0" applyNumberFormat="1" applyFont="1" applyBorder="1" applyAlignment="1">
      <alignment horizontal="center" vertical="center"/>
    </xf>
    <xf numFmtId="0" fontId="5" fillId="0" borderId="1" xfId="0" applyFont="1" applyBorder="1" applyAlignment="1">
      <alignment horizontal="center" vertical="center"/>
    </xf>
    <xf numFmtId="0" fontId="7" fillId="0" borderId="1" xfId="0" applyFont="1" applyFill="1" applyBorder="1" applyAlignment="1">
      <alignment vertical="top" wrapText="1"/>
    </xf>
    <xf numFmtId="3" fontId="5" fillId="0" borderId="1" xfId="0" applyNumberFormat="1" applyFont="1" applyFill="1" applyBorder="1" applyAlignment="1">
      <alignment horizontal="center" vertical="center"/>
    </xf>
    <xf numFmtId="3" fontId="6" fillId="0" borderId="1" xfId="0" applyNumberFormat="1" applyFont="1" applyBorder="1" applyAlignment="1">
      <alignment horizontal="center" vertical="center"/>
    </xf>
    <xf numFmtId="0" fontId="8" fillId="0" borderId="0" xfId="0" applyFont="1" applyAlignment="1">
      <alignment horizontal="center" vertical="center"/>
    </xf>
    <xf numFmtId="0" fontId="5" fillId="2" borderId="1" xfId="0" applyFont="1" applyFill="1" applyBorder="1" applyAlignment="1">
      <alignment horizontal="left" vertical="top" wrapText="1"/>
    </xf>
    <xf numFmtId="0" fontId="5" fillId="2" borderId="1" xfId="0" applyFont="1" applyFill="1" applyBorder="1" applyAlignment="1">
      <alignment horizontal="center" vertical="center" wrapText="1"/>
    </xf>
    <xf numFmtId="3" fontId="5" fillId="2" borderId="1" xfId="0" applyNumberFormat="1" applyFont="1" applyFill="1" applyBorder="1" applyAlignment="1">
      <alignment horizontal="center" vertical="center"/>
    </xf>
    <xf numFmtId="0" fontId="5" fillId="2" borderId="1" xfId="0" applyFont="1" applyFill="1" applyBorder="1" applyAlignment="1">
      <alignment vertical="top" wrapText="1"/>
    </xf>
    <xf numFmtId="0" fontId="7" fillId="0" borderId="1" xfId="0" applyFont="1" applyFill="1" applyBorder="1" applyAlignment="1">
      <alignment horizontal="left" vertical="top" wrapText="1"/>
    </xf>
    <xf numFmtId="0" fontId="5" fillId="0" borderId="1" xfId="0" applyFont="1" applyBorder="1" applyAlignment="1">
      <alignment wrapText="1"/>
    </xf>
    <xf numFmtId="0" fontId="5" fillId="0" borderId="1" xfId="0" applyFont="1" applyFill="1" applyBorder="1" applyAlignment="1">
      <alignment horizontal="left" vertical="top" wrapText="1"/>
    </xf>
    <xf numFmtId="0" fontId="5" fillId="0" borderId="1" xfId="0" applyFont="1" applyBorder="1" applyAlignment="1">
      <alignment vertical="top" wrapText="1"/>
    </xf>
    <xf numFmtId="0" fontId="5" fillId="0" borderId="1" xfId="0" applyFont="1" applyFill="1" applyBorder="1" applyAlignment="1">
      <alignment vertical="top" wrapText="1"/>
    </xf>
    <xf numFmtId="3" fontId="6" fillId="0" borderId="1" xfId="0" applyNumberFormat="1" applyFont="1" applyBorder="1"/>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9" fillId="2" borderId="1" xfId="0" applyFont="1" applyFill="1" applyBorder="1" applyAlignment="1">
      <alignment horizontal="left" vertical="top" wrapText="1"/>
    </xf>
    <xf numFmtId="0" fontId="9" fillId="2" borderId="1" xfId="0" applyFont="1" applyFill="1" applyBorder="1" applyAlignment="1">
      <alignment vertical="top" wrapText="1"/>
    </xf>
    <xf numFmtId="0" fontId="5" fillId="2" borderId="1"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9" fillId="2" borderId="1" xfId="0" applyFont="1" applyFill="1" applyBorder="1" applyAlignment="1">
      <alignment horizontal="left" vertical="center" wrapText="1"/>
    </xf>
    <xf numFmtId="3" fontId="11" fillId="2" borderId="1"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vertical="center" wrapText="1"/>
    </xf>
    <xf numFmtId="0" fontId="5" fillId="2" borderId="4"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1" xfId="0" applyFont="1" applyFill="1" applyBorder="1" applyAlignment="1">
      <alignment wrapText="1"/>
    </xf>
    <xf numFmtId="0" fontId="9" fillId="0" borderId="1" xfId="0" applyFont="1" applyBorder="1" applyAlignment="1">
      <alignment horizontal="left" vertical="center" wrapText="1"/>
    </xf>
    <xf numFmtId="0" fontId="11" fillId="2" borderId="2" xfId="0" applyFont="1" applyFill="1" applyBorder="1" applyAlignment="1">
      <alignment horizontal="center" vertical="center" wrapText="1"/>
    </xf>
    <xf numFmtId="0" fontId="4" fillId="0" borderId="1" xfId="0" applyFont="1" applyBorder="1" applyAlignment="1">
      <alignment horizontal="center" vertical="center"/>
    </xf>
    <xf numFmtId="0" fontId="1"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D8:K187"/>
  <sheetViews>
    <sheetView topLeftCell="A43" workbookViewId="0">
      <selection activeCell="F46" sqref="F46:F48"/>
    </sheetView>
  </sheetViews>
  <sheetFormatPr defaultRowHeight="15"/>
  <cols>
    <col min="4" max="4" width="9.140625" style="7"/>
    <col min="5" max="5" width="37.42578125" customWidth="1"/>
    <col min="6" max="6" width="31.7109375" customWidth="1"/>
    <col min="7" max="7" width="19.85546875" customWidth="1"/>
    <col min="8" max="8" width="17.42578125" customWidth="1"/>
  </cols>
  <sheetData>
    <row r="8" spans="4:11" ht="27">
      <c r="D8" s="73" t="s">
        <v>59</v>
      </c>
      <c r="E8" s="73"/>
      <c r="F8" s="73"/>
      <c r="G8" s="73"/>
      <c r="H8" s="73"/>
    </row>
    <row r="9" spans="4:11">
      <c r="D9" s="12"/>
      <c r="E9" s="13"/>
      <c r="F9" s="13"/>
      <c r="G9" s="13"/>
      <c r="H9" s="13"/>
    </row>
    <row r="10" spans="4:11" ht="28.5">
      <c r="D10" s="14" t="s">
        <v>0</v>
      </c>
      <c r="E10" s="14" t="s">
        <v>1</v>
      </c>
      <c r="F10" s="14" t="s">
        <v>2</v>
      </c>
      <c r="G10" s="15" t="s">
        <v>3</v>
      </c>
      <c r="H10" s="14" t="s">
        <v>4</v>
      </c>
    </row>
    <row r="11" spans="4:11" ht="45">
      <c r="D11" s="15">
        <v>1</v>
      </c>
      <c r="E11" s="10" t="s">
        <v>5</v>
      </c>
      <c r="F11" s="74" t="s">
        <v>6</v>
      </c>
      <c r="G11" s="5">
        <v>10902</v>
      </c>
      <c r="H11" s="74" t="s">
        <v>7</v>
      </c>
    </row>
    <row r="12" spans="4:11" ht="45">
      <c r="D12" s="15">
        <v>2</v>
      </c>
      <c r="E12" s="10" t="s">
        <v>8</v>
      </c>
      <c r="F12" s="74"/>
      <c r="G12" s="5">
        <v>2908</v>
      </c>
      <c r="H12" s="74"/>
    </row>
    <row r="13" spans="4:11" ht="45">
      <c r="D13" s="15">
        <v>3</v>
      </c>
      <c r="E13" s="10" t="s">
        <v>9</v>
      </c>
      <c r="F13" s="74"/>
      <c r="G13" s="5">
        <v>3469</v>
      </c>
      <c r="H13" s="74"/>
    </row>
    <row r="14" spans="4:11" ht="30">
      <c r="D14" s="15">
        <v>4</v>
      </c>
      <c r="E14" s="10" t="s">
        <v>10</v>
      </c>
      <c r="F14" s="74"/>
      <c r="G14" s="5">
        <v>5805</v>
      </c>
      <c r="H14" s="74"/>
    </row>
    <row r="15" spans="4:11" ht="45">
      <c r="D15" s="15">
        <v>5</v>
      </c>
      <c r="E15" s="10" t="s">
        <v>11</v>
      </c>
      <c r="F15" s="74"/>
      <c r="G15" s="5">
        <v>9746</v>
      </c>
      <c r="H15" s="74"/>
    </row>
    <row r="16" spans="4:11" ht="45">
      <c r="D16" s="15">
        <v>6</v>
      </c>
      <c r="E16" s="10" t="s">
        <v>12</v>
      </c>
      <c r="F16" s="74"/>
      <c r="G16" s="5">
        <v>7041</v>
      </c>
      <c r="H16" s="74"/>
      <c r="K16" s="6"/>
    </row>
    <row r="17" spans="4:8" ht="30">
      <c r="D17" s="15">
        <v>7</v>
      </c>
      <c r="E17" s="10" t="s">
        <v>13</v>
      </c>
      <c r="F17" s="74"/>
      <c r="G17" s="5">
        <v>3869</v>
      </c>
      <c r="H17" s="74"/>
    </row>
    <row r="18" spans="4:8" ht="30">
      <c r="D18" s="15">
        <v>8</v>
      </c>
      <c r="E18" s="10" t="s">
        <v>14</v>
      </c>
      <c r="F18" s="74"/>
      <c r="G18" s="5">
        <v>9943</v>
      </c>
      <c r="H18" s="74"/>
    </row>
    <row r="19" spans="4:8" ht="30">
      <c r="D19" s="15">
        <v>9</v>
      </c>
      <c r="E19" s="11" t="s">
        <v>15</v>
      </c>
      <c r="F19" s="2" t="s">
        <v>16</v>
      </c>
      <c r="G19" s="5">
        <v>14948</v>
      </c>
      <c r="H19" s="74" t="s">
        <v>17</v>
      </c>
    </row>
    <row r="20" spans="4:8" ht="45">
      <c r="D20" s="15">
        <v>10</v>
      </c>
      <c r="E20" s="10" t="s">
        <v>18</v>
      </c>
      <c r="F20" s="2" t="s">
        <v>16</v>
      </c>
      <c r="G20" s="5">
        <v>7325</v>
      </c>
      <c r="H20" s="74"/>
    </row>
    <row r="21" spans="4:8" ht="30">
      <c r="D21" s="15">
        <v>11</v>
      </c>
      <c r="E21" s="10" t="s">
        <v>19</v>
      </c>
      <c r="F21" s="2" t="s">
        <v>16</v>
      </c>
      <c r="G21" s="5">
        <v>32027</v>
      </c>
      <c r="H21" s="74"/>
    </row>
    <row r="22" spans="4:8" ht="45">
      <c r="D22" s="15">
        <v>12</v>
      </c>
      <c r="E22" s="10" t="s">
        <v>20</v>
      </c>
      <c r="F22" s="2" t="s">
        <v>21</v>
      </c>
      <c r="G22" s="5">
        <v>20381</v>
      </c>
      <c r="H22" s="2" t="s">
        <v>22</v>
      </c>
    </row>
    <row r="23" spans="4:8" ht="45">
      <c r="D23" s="15">
        <v>13</v>
      </c>
      <c r="E23" s="10" t="s">
        <v>23</v>
      </c>
      <c r="F23" s="2" t="s">
        <v>21</v>
      </c>
      <c r="G23" s="5">
        <v>24300</v>
      </c>
      <c r="H23" s="2" t="s">
        <v>24</v>
      </c>
    </row>
    <row r="24" spans="4:8" ht="47.25">
      <c r="D24" s="32">
        <v>14</v>
      </c>
      <c r="E24" s="1" t="s">
        <v>25</v>
      </c>
      <c r="F24" s="2" t="s">
        <v>26</v>
      </c>
      <c r="G24" s="5">
        <v>53559</v>
      </c>
      <c r="H24" s="1" t="s">
        <v>27</v>
      </c>
    </row>
    <row r="25" spans="4:8" ht="47.25">
      <c r="D25" s="32">
        <v>15</v>
      </c>
      <c r="E25" s="1" t="s">
        <v>28</v>
      </c>
      <c r="F25" s="4" t="s">
        <v>29</v>
      </c>
      <c r="G25" s="5">
        <v>72308</v>
      </c>
      <c r="H25" s="1" t="s">
        <v>30</v>
      </c>
    </row>
    <row r="26" spans="4:8" ht="60">
      <c r="D26" s="24">
        <f t="shared" ref="D26:D45" si="0">D25+1</f>
        <v>16</v>
      </c>
      <c r="E26" s="8" t="s">
        <v>31</v>
      </c>
      <c r="F26" s="74" t="s">
        <v>32</v>
      </c>
      <c r="G26" s="3" t="s">
        <v>33</v>
      </c>
      <c r="H26" s="74" t="s">
        <v>34</v>
      </c>
    </row>
    <row r="27" spans="4:8" ht="45">
      <c r="D27" s="24">
        <f t="shared" si="0"/>
        <v>17</v>
      </c>
      <c r="E27" s="8" t="s">
        <v>35</v>
      </c>
      <c r="F27" s="74"/>
      <c r="G27" s="5">
        <v>10182</v>
      </c>
      <c r="H27" s="74"/>
    </row>
    <row r="28" spans="4:8" ht="45">
      <c r="D28" s="24">
        <f t="shared" si="0"/>
        <v>18</v>
      </c>
      <c r="E28" s="8" t="s">
        <v>36</v>
      </c>
      <c r="F28" s="74"/>
      <c r="G28" s="5">
        <v>38313</v>
      </c>
      <c r="H28" s="74"/>
    </row>
    <row r="29" spans="4:8" ht="45">
      <c r="D29" s="24">
        <f t="shared" si="0"/>
        <v>19</v>
      </c>
      <c r="E29" s="8" t="s">
        <v>37</v>
      </c>
      <c r="F29" s="74"/>
      <c r="G29" s="3">
        <v>15452</v>
      </c>
      <c r="H29" s="74"/>
    </row>
    <row r="30" spans="4:8" ht="30">
      <c r="D30" s="24">
        <f t="shared" si="0"/>
        <v>20</v>
      </c>
      <c r="E30" s="8" t="s">
        <v>38</v>
      </c>
      <c r="F30" s="74" t="s">
        <v>26</v>
      </c>
      <c r="G30" s="5">
        <v>15276</v>
      </c>
      <c r="H30" s="74" t="s">
        <v>39</v>
      </c>
    </row>
    <row r="31" spans="4:8" ht="30">
      <c r="D31" s="24">
        <f t="shared" si="0"/>
        <v>21</v>
      </c>
      <c r="E31" s="8" t="s">
        <v>40</v>
      </c>
      <c r="F31" s="74"/>
      <c r="G31" s="5">
        <v>14730</v>
      </c>
      <c r="H31" s="74"/>
    </row>
    <row r="32" spans="4:8" ht="30">
      <c r="D32" s="24">
        <f t="shared" si="0"/>
        <v>22</v>
      </c>
      <c r="E32" s="8" t="s">
        <v>41</v>
      </c>
      <c r="F32" s="74"/>
      <c r="G32" s="5">
        <v>23298</v>
      </c>
      <c r="H32" s="74"/>
    </row>
    <row r="33" spans="4:8" ht="30">
      <c r="D33" s="24">
        <f t="shared" si="0"/>
        <v>23</v>
      </c>
      <c r="E33" s="8" t="s">
        <v>42</v>
      </c>
      <c r="F33" s="74"/>
      <c r="G33" s="5">
        <v>10203</v>
      </c>
      <c r="H33" s="74"/>
    </row>
    <row r="34" spans="4:8" ht="60">
      <c r="D34" s="24">
        <f t="shared" si="0"/>
        <v>24</v>
      </c>
      <c r="E34" s="8" t="s">
        <v>43</v>
      </c>
      <c r="F34" s="74" t="s">
        <v>6</v>
      </c>
      <c r="G34" s="5">
        <v>6309</v>
      </c>
      <c r="H34" s="74" t="s">
        <v>44</v>
      </c>
    </row>
    <row r="35" spans="4:8" ht="45">
      <c r="D35" s="24">
        <f t="shared" si="0"/>
        <v>25</v>
      </c>
      <c r="E35" s="8" t="s">
        <v>45</v>
      </c>
      <c r="F35" s="74"/>
      <c r="G35" s="5">
        <v>2285</v>
      </c>
      <c r="H35" s="74"/>
    </row>
    <row r="36" spans="4:8" ht="60">
      <c r="D36" s="24">
        <f t="shared" si="0"/>
        <v>26</v>
      </c>
      <c r="E36" s="8" t="s">
        <v>46</v>
      </c>
      <c r="F36" s="74"/>
      <c r="G36" s="5">
        <v>4241</v>
      </c>
      <c r="H36" s="74"/>
    </row>
    <row r="37" spans="4:8" ht="60">
      <c r="D37" s="24">
        <f t="shared" si="0"/>
        <v>27</v>
      </c>
      <c r="E37" s="8" t="s">
        <v>47</v>
      </c>
      <c r="F37" s="74"/>
      <c r="G37" s="5">
        <v>1922</v>
      </c>
      <c r="H37" s="74"/>
    </row>
    <row r="38" spans="4:8" ht="45">
      <c r="D38" s="24">
        <f t="shared" si="0"/>
        <v>28</v>
      </c>
      <c r="E38" s="8" t="s">
        <v>48</v>
      </c>
      <c r="F38" s="74"/>
      <c r="G38" s="5">
        <v>5444</v>
      </c>
      <c r="H38" s="74"/>
    </row>
    <row r="39" spans="4:8" ht="60">
      <c r="D39" s="24">
        <f t="shared" si="0"/>
        <v>29</v>
      </c>
      <c r="E39" s="8" t="s">
        <v>49</v>
      </c>
      <c r="F39" s="74"/>
      <c r="G39" s="5">
        <v>8089</v>
      </c>
      <c r="H39" s="74" t="s">
        <v>50</v>
      </c>
    </row>
    <row r="40" spans="4:8" ht="45">
      <c r="D40" s="24">
        <f t="shared" si="0"/>
        <v>30</v>
      </c>
      <c r="E40" s="8" t="s">
        <v>51</v>
      </c>
      <c r="F40" s="74"/>
      <c r="G40" s="5">
        <v>10727</v>
      </c>
      <c r="H40" s="74"/>
    </row>
    <row r="41" spans="4:8" ht="60">
      <c r="D41" s="24">
        <f t="shared" si="0"/>
        <v>31</v>
      </c>
      <c r="E41" s="8" t="s">
        <v>52</v>
      </c>
      <c r="F41" s="74"/>
      <c r="G41" s="5">
        <v>13336</v>
      </c>
      <c r="H41" s="74"/>
    </row>
    <row r="42" spans="4:8" ht="60">
      <c r="D42" s="24">
        <f t="shared" si="0"/>
        <v>32</v>
      </c>
      <c r="E42" s="8" t="s">
        <v>53</v>
      </c>
      <c r="F42" s="74"/>
      <c r="G42" s="5">
        <v>17897</v>
      </c>
      <c r="H42" s="74"/>
    </row>
    <row r="43" spans="4:8" ht="45">
      <c r="D43" s="24">
        <f t="shared" si="0"/>
        <v>33</v>
      </c>
      <c r="E43" s="8" t="s">
        <v>54</v>
      </c>
      <c r="F43" s="74"/>
      <c r="G43" s="5">
        <v>20405</v>
      </c>
      <c r="H43" s="74"/>
    </row>
    <row r="44" spans="4:8" ht="46.5" customHeight="1">
      <c r="D44" s="24">
        <f t="shared" si="0"/>
        <v>34</v>
      </c>
      <c r="E44" s="10" t="s">
        <v>55</v>
      </c>
      <c r="F44" s="74" t="s">
        <v>56</v>
      </c>
      <c r="G44" s="5">
        <v>31990</v>
      </c>
      <c r="H44" s="74" t="s">
        <v>57</v>
      </c>
    </row>
    <row r="45" spans="4:8" ht="30">
      <c r="D45" s="24">
        <f t="shared" si="0"/>
        <v>35</v>
      </c>
      <c r="E45" s="9" t="s">
        <v>58</v>
      </c>
      <c r="F45" s="74"/>
      <c r="G45" s="5">
        <v>2506</v>
      </c>
      <c r="H45" s="74"/>
    </row>
    <row r="46" spans="4:8">
      <c r="D46" s="16"/>
      <c r="E46" s="17"/>
      <c r="F46" s="21" t="s">
        <v>60</v>
      </c>
      <c r="G46" s="19">
        <f>SUM(G11:G45)</f>
        <v>531136</v>
      </c>
      <c r="H46" s="18"/>
    </row>
    <row r="47" spans="4:8">
      <c r="F47" s="22" t="s">
        <v>61</v>
      </c>
      <c r="G47" s="20">
        <f>G46*0.18</f>
        <v>95604.479999999996</v>
      </c>
    </row>
    <row r="48" spans="4:8">
      <c r="F48" s="21" t="s">
        <v>62</v>
      </c>
      <c r="G48" s="19">
        <f>SUM(G46+G47)</f>
        <v>626740.47999999998</v>
      </c>
    </row>
    <row r="80" spans="11:11">
      <c r="K80" s="6"/>
    </row>
    <row r="92" spans="10:10">
      <c r="J92" s="6"/>
    </row>
    <row r="111" spans="9:10">
      <c r="J111" s="6"/>
    </row>
    <row r="112" spans="9:10" ht="45" customHeight="1">
      <c r="I112" s="35"/>
    </row>
    <row r="113" spans="9:10">
      <c r="I113" s="35"/>
    </row>
    <row r="114" spans="9:10">
      <c r="I114" s="35"/>
    </row>
    <row r="115" spans="9:10">
      <c r="I115" s="35"/>
    </row>
    <row r="116" spans="9:10">
      <c r="I116" s="35"/>
    </row>
    <row r="117" spans="9:10">
      <c r="I117" s="35"/>
    </row>
    <row r="118" spans="9:10">
      <c r="I118" s="35"/>
    </row>
    <row r="119" spans="9:10">
      <c r="I119" s="35"/>
    </row>
    <row r="120" spans="9:10">
      <c r="I120" s="35"/>
    </row>
    <row r="121" spans="9:10">
      <c r="I121" s="35"/>
      <c r="J121" s="6"/>
    </row>
    <row r="133" spans="10:10">
      <c r="J133" s="6"/>
    </row>
    <row r="142" spans="10:10" ht="37.5" customHeight="1"/>
    <row r="148" spans="11:11">
      <c r="K148" s="6"/>
    </row>
    <row r="182" spans="7:10">
      <c r="J182" s="6"/>
    </row>
    <row r="187" spans="7:10">
      <c r="G187" t="s">
        <v>263</v>
      </c>
    </row>
  </sheetData>
  <mergeCells count="13">
    <mergeCell ref="D8:H8"/>
    <mergeCell ref="F34:F43"/>
    <mergeCell ref="H44:H45"/>
    <mergeCell ref="F44:F45"/>
    <mergeCell ref="H34:H38"/>
    <mergeCell ref="H39:H43"/>
    <mergeCell ref="F11:F18"/>
    <mergeCell ref="H11:H18"/>
    <mergeCell ref="H19:H21"/>
    <mergeCell ref="F26:F29"/>
    <mergeCell ref="F30:F33"/>
    <mergeCell ref="H26:H29"/>
    <mergeCell ref="H30:H3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D6:H139"/>
  <sheetViews>
    <sheetView topLeftCell="A76" workbookViewId="0">
      <selection activeCell="D6" sqref="D6:H6"/>
    </sheetView>
  </sheetViews>
  <sheetFormatPr defaultRowHeight="15"/>
  <cols>
    <col min="5" max="5" width="36.140625" customWidth="1"/>
    <col min="6" max="6" width="27.28515625" customWidth="1"/>
    <col min="7" max="7" width="16.140625" customWidth="1"/>
    <col min="8" max="8" width="15.28515625" customWidth="1"/>
  </cols>
  <sheetData>
    <row r="6" spans="4:8" ht="27">
      <c r="D6" s="73" t="s">
        <v>63</v>
      </c>
      <c r="E6" s="73"/>
      <c r="F6" s="73"/>
      <c r="G6" s="73"/>
      <c r="H6" s="73"/>
    </row>
    <row r="7" spans="4:8" ht="28.5">
      <c r="D7" s="23" t="s">
        <v>0</v>
      </c>
      <c r="E7" s="23" t="s">
        <v>1</v>
      </c>
      <c r="F7" s="23" t="s">
        <v>2</v>
      </c>
      <c r="G7" s="24" t="s">
        <v>3</v>
      </c>
      <c r="H7" s="23" t="s">
        <v>4</v>
      </c>
    </row>
    <row r="8" spans="4:8" ht="63">
      <c r="D8" s="23">
        <v>1</v>
      </c>
      <c r="E8" s="25" t="s">
        <v>64</v>
      </c>
      <c r="F8" s="85" t="s">
        <v>65</v>
      </c>
      <c r="G8" s="26">
        <v>6564</v>
      </c>
      <c r="H8" s="85" t="s">
        <v>66</v>
      </c>
    </row>
    <row r="9" spans="4:8" ht="63">
      <c r="D9" s="23">
        <v>2</v>
      </c>
      <c r="E9" s="25" t="s">
        <v>67</v>
      </c>
      <c r="F9" s="85"/>
      <c r="G9" s="26">
        <v>6716</v>
      </c>
      <c r="H9" s="85"/>
    </row>
    <row r="10" spans="4:8" ht="47.25">
      <c r="D10" s="23">
        <v>3</v>
      </c>
      <c r="E10" s="27" t="s">
        <v>68</v>
      </c>
      <c r="F10" s="85"/>
      <c r="G10" s="26">
        <v>16415</v>
      </c>
      <c r="H10" s="85"/>
    </row>
    <row r="11" spans="4:8" ht="31.5">
      <c r="D11" s="23">
        <v>4</v>
      </c>
      <c r="E11" s="25" t="s">
        <v>69</v>
      </c>
      <c r="F11" s="85"/>
      <c r="G11" s="26">
        <v>7061</v>
      </c>
      <c r="H11" s="85"/>
    </row>
    <row r="12" spans="4:8" ht="31.5">
      <c r="D12" s="23">
        <v>5</v>
      </c>
      <c r="E12" s="25" t="s">
        <v>70</v>
      </c>
      <c r="F12" s="85"/>
      <c r="G12" s="26">
        <v>4652</v>
      </c>
      <c r="H12" s="85"/>
    </row>
    <row r="13" spans="4:8" ht="47.25">
      <c r="D13" s="23">
        <v>6</v>
      </c>
      <c r="E13" s="25" t="s">
        <v>71</v>
      </c>
      <c r="F13" s="85"/>
      <c r="G13" s="26">
        <v>2148</v>
      </c>
      <c r="H13" s="85"/>
    </row>
    <row r="14" spans="4:8" ht="47.25">
      <c r="D14" s="23">
        <v>7</v>
      </c>
      <c r="E14" s="25" t="s">
        <v>72</v>
      </c>
      <c r="F14" s="85"/>
      <c r="G14" s="26">
        <v>13501</v>
      </c>
      <c r="H14" s="85"/>
    </row>
    <row r="15" spans="4:8" ht="30">
      <c r="D15" s="24">
        <v>8</v>
      </c>
      <c r="E15" s="28" t="s">
        <v>73</v>
      </c>
      <c r="F15" s="85"/>
      <c r="G15" s="26">
        <v>10119</v>
      </c>
      <c r="H15" s="85"/>
    </row>
    <row r="16" spans="4:8" ht="47.25">
      <c r="D16" s="23">
        <v>9</v>
      </c>
      <c r="E16" s="27" t="s">
        <v>74</v>
      </c>
      <c r="F16" s="85" t="s">
        <v>75</v>
      </c>
      <c r="G16" s="26">
        <v>17684</v>
      </c>
      <c r="H16" s="85" t="s">
        <v>76</v>
      </c>
    </row>
    <row r="17" spans="4:8" ht="63">
      <c r="D17" s="23">
        <v>10</v>
      </c>
      <c r="E17" s="27" t="s">
        <v>77</v>
      </c>
      <c r="F17" s="85"/>
      <c r="G17" s="26">
        <v>13234</v>
      </c>
      <c r="H17" s="85"/>
    </row>
    <row r="18" spans="4:8" ht="47.25">
      <c r="D18" s="23">
        <v>11</v>
      </c>
      <c r="E18" s="27" t="s">
        <v>78</v>
      </c>
      <c r="F18" s="85"/>
      <c r="G18" s="26">
        <v>11905</v>
      </c>
      <c r="H18" s="85"/>
    </row>
    <row r="19" spans="4:8" ht="47.25">
      <c r="D19" s="23">
        <v>12</v>
      </c>
      <c r="E19" s="27" t="s">
        <v>79</v>
      </c>
      <c r="F19" s="85" t="s">
        <v>32</v>
      </c>
      <c r="G19" s="26">
        <v>25038</v>
      </c>
      <c r="H19" s="85" t="s">
        <v>80</v>
      </c>
    </row>
    <row r="20" spans="4:8" ht="63">
      <c r="D20" s="23">
        <v>13</v>
      </c>
      <c r="E20" s="27" t="s">
        <v>81</v>
      </c>
      <c r="F20" s="85"/>
      <c r="G20" s="26">
        <v>15354</v>
      </c>
      <c r="H20" s="85"/>
    </row>
    <row r="21" spans="4:8" ht="47.25">
      <c r="D21" s="23">
        <v>14</v>
      </c>
      <c r="E21" s="27" t="s">
        <v>82</v>
      </c>
      <c r="F21" s="85"/>
      <c r="G21" s="26">
        <v>10204</v>
      </c>
      <c r="H21" s="85"/>
    </row>
    <row r="22" spans="4:8" ht="63">
      <c r="D22" s="23">
        <v>15</v>
      </c>
      <c r="E22" s="27" t="s">
        <v>83</v>
      </c>
      <c r="F22" s="85"/>
      <c r="G22" s="26">
        <v>12122</v>
      </c>
      <c r="H22" s="85"/>
    </row>
    <row r="23" spans="4:8" ht="78.75">
      <c r="D23" s="23">
        <v>16</v>
      </c>
      <c r="E23" s="27" t="s">
        <v>84</v>
      </c>
      <c r="F23" s="85"/>
      <c r="G23" s="26">
        <v>58167</v>
      </c>
      <c r="H23" s="85"/>
    </row>
    <row r="24" spans="4:8" ht="47.25">
      <c r="D24" s="23">
        <v>17</v>
      </c>
      <c r="E24" s="27" t="s">
        <v>85</v>
      </c>
      <c r="F24" s="85"/>
      <c r="G24" s="26">
        <v>13055</v>
      </c>
      <c r="H24" s="85"/>
    </row>
    <row r="25" spans="4:8" ht="63">
      <c r="D25" s="23">
        <v>18</v>
      </c>
      <c r="E25" s="27" t="s">
        <v>86</v>
      </c>
      <c r="F25" s="29" t="s">
        <v>87</v>
      </c>
      <c r="G25" s="26">
        <v>19891</v>
      </c>
      <c r="H25" s="29" t="s">
        <v>88</v>
      </c>
    </row>
    <row r="26" spans="4:8" ht="45">
      <c r="D26" s="23">
        <v>19</v>
      </c>
      <c r="E26" s="27" t="s">
        <v>89</v>
      </c>
      <c r="F26" s="29" t="s">
        <v>87</v>
      </c>
      <c r="G26" s="26">
        <v>16230</v>
      </c>
      <c r="H26" s="29" t="s">
        <v>90</v>
      </c>
    </row>
    <row r="27" spans="4:8" ht="63">
      <c r="D27" s="23">
        <v>20</v>
      </c>
      <c r="E27" s="27" t="s">
        <v>91</v>
      </c>
      <c r="F27" s="29" t="s">
        <v>21</v>
      </c>
      <c r="G27" s="26">
        <v>52440</v>
      </c>
      <c r="H27" s="29" t="s">
        <v>92</v>
      </c>
    </row>
    <row r="28" spans="4:8" ht="63">
      <c r="D28" s="23">
        <v>21</v>
      </c>
      <c r="E28" s="27" t="s">
        <v>93</v>
      </c>
      <c r="F28" s="29" t="s">
        <v>21</v>
      </c>
      <c r="G28" s="26">
        <v>21245</v>
      </c>
      <c r="H28" s="29" t="s">
        <v>94</v>
      </c>
    </row>
    <row r="29" spans="4:8" ht="47.25">
      <c r="D29" s="23">
        <v>22</v>
      </c>
      <c r="E29" s="27" t="s">
        <v>95</v>
      </c>
      <c r="F29" s="29" t="s">
        <v>16</v>
      </c>
      <c r="G29" s="26">
        <v>28824</v>
      </c>
      <c r="H29" s="29" t="s">
        <v>96</v>
      </c>
    </row>
    <row r="30" spans="4:8" ht="63">
      <c r="D30" s="23">
        <v>23</v>
      </c>
      <c r="E30" s="27" t="s">
        <v>97</v>
      </c>
      <c r="F30" s="29" t="s">
        <v>29</v>
      </c>
      <c r="G30" s="26">
        <v>20194</v>
      </c>
      <c r="H30" s="29" t="s">
        <v>98</v>
      </c>
    </row>
    <row r="31" spans="4:8" ht="63">
      <c r="D31" s="23">
        <v>24</v>
      </c>
      <c r="E31" s="27" t="s">
        <v>99</v>
      </c>
      <c r="F31" s="29" t="s">
        <v>21</v>
      </c>
      <c r="G31" s="26">
        <v>30542</v>
      </c>
      <c r="H31" s="29" t="s">
        <v>100</v>
      </c>
    </row>
    <row r="32" spans="4:8" ht="35.25" customHeight="1">
      <c r="D32" s="23">
        <v>25</v>
      </c>
      <c r="E32" s="33" t="s">
        <v>101</v>
      </c>
      <c r="F32" s="85" t="s">
        <v>102</v>
      </c>
      <c r="G32" s="26">
        <v>10588</v>
      </c>
      <c r="H32" s="85" t="s">
        <v>103</v>
      </c>
    </row>
    <row r="33" spans="4:8" ht="31.5">
      <c r="D33" s="23">
        <v>26</v>
      </c>
      <c r="E33" s="27" t="s">
        <v>104</v>
      </c>
      <c r="F33" s="85"/>
      <c r="G33" s="26">
        <v>31134</v>
      </c>
      <c r="H33" s="85"/>
    </row>
    <row r="34" spans="4:8" ht="31.5">
      <c r="D34" s="23">
        <v>27</v>
      </c>
      <c r="E34" s="27" t="s">
        <v>105</v>
      </c>
      <c r="F34" s="85"/>
      <c r="G34" s="26">
        <v>18388</v>
      </c>
      <c r="H34" s="85"/>
    </row>
    <row r="35" spans="4:8" ht="63">
      <c r="D35" s="24">
        <f t="shared" ref="D35:D66" si="0">D34+1</f>
        <v>28</v>
      </c>
      <c r="E35" s="25" t="s">
        <v>106</v>
      </c>
      <c r="F35" s="75" t="s">
        <v>6</v>
      </c>
      <c r="G35" s="26">
        <v>13248</v>
      </c>
      <c r="H35" s="30" t="s">
        <v>107</v>
      </c>
    </row>
    <row r="36" spans="4:8" ht="63">
      <c r="D36" s="24">
        <f t="shared" si="0"/>
        <v>29</v>
      </c>
      <c r="E36" s="25" t="s">
        <v>108</v>
      </c>
      <c r="F36" s="76"/>
      <c r="G36" s="26">
        <v>10419</v>
      </c>
      <c r="H36" s="75" t="s">
        <v>109</v>
      </c>
    </row>
    <row r="37" spans="4:8" ht="63">
      <c r="D37" s="24">
        <f t="shared" si="0"/>
        <v>30</v>
      </c>
      <c r="E37" s="25" t="s">
        <v>110</v>
      </c>
      <c r="F37" s="76"/>
      <c r="G37" s="26">
        <v>56357</v>
      </c>
      <c r="H37" s="76"/>
    </row>
    <row r="38" spans="4:8" ht="47.25">
      <c r="D38" s="24">
        <f t="shared" si="0"/>
        <v>31</v>
      </c>
      <c r="E38" s="25" t="s">
        <v>111</v>
      </c>
      <c r="F38" s="76"/>
      <c r="G38" s="26">
        <v>9270</v>
      </c>
      <c r="H38" s="77"/>
    </row>
    <row r="39" spans="4:8" ht="47.25">
      <c r="D39" s="24">
        <f t="shared" si="0"/>
        <v>32</v>
      </c>
      <c r="E39" s="25" t="s">
        <v>112</v>
      </c>
      <c r="F39" s="76"/>
      <c r="G39" s="26">
        <v>5075</v>
      </c>
      <c r="H39" s="75" t="s">
        <v>113</v>
      </c>
    </row>
    <row r="40" spans="4:8" ht="47.25">
      <c r="D40" s="24">
        <f t="shared" si="0"/>
        <v>33</v>
      </c>
      <c r="E40" s="25" t="s">
        <v>114</v>
      </c>
      <c r="F40" s="77"/>
      <c r="G40" s="26">
        <v>47194</v>
      </c>
      <c r="H40" s="77"/>
    </row>
    <row r="41" spans="4:8" ht="47.25">
      <c r="D41" s="24">
        <f t="shared" si="0"/>
        <v>34</v>
      </c>
      <c r="E41" s="27" t="s">
        <v>115</v>
      </c>
      <c r="F41" s="75" t="s">
        <v>32</v>
      </c>
      <c r="G41" s="26">
        <v>63925</v>
      </c>
      <c r="H41" s="75" t="s">
        <v>116</v>
      </c>
    </row>
    <row r="42" spans="4:8" ht="47.25">
      <c r="D42" s="24">
        <f t="shared" si="0"/>
        <v>35</v>
      </c>
      <c r="E42" s="27" t="s">
        <v>117</v>
      </c>
      <c r="F42" s="76"/>
      <c r="G42" s="26">
        <v>72115</v>
      </c>
      <c r="H42" s="76"/>
    </row>
    <row r="43" spans="4:8" ht="94.5">
      <c r="D43" s="24">
        <f t="shared" si="0"/>
        <v>36</v>
      </c>
      <c r="E43" s="27" t="s">
        <v>118</v>
      </c>
      <c r="F43" s="76"/>
      <c r="G43" s="26">
        <v>53786</v>
      </c>
      <c r="H43" s="76"/>
    </row>
    <row r="44" spans="4:8" ht="47.25">
      <c r="D44" s="24">
        <f t="shared" si="0"/>
        <v>37</v>
      </c>
      <c r="E44" s="27" t="s">
        <v>119</v>
      </c>
      <c r="F44" s="76"/>
      <c r="G44" s="26">
        <v>21996</v>
      </c>
      <c r="H44" s="76"/>
    </row>
    <row r="45" spans="4:8" ht="47.25">
      <c r="D45" s="24">
        <f t="shared" si="0"/>
        <v>38</v>
      </c>
      <c r="E45" s="27" t="s">
        <v>120</v>
      </c>
      <c r="F45" s="76"/>
      <c r="G45" s="26">
        <v>40593</v>
      </c>
      <c r="H45" s="76"/>
    </row>
    <row r="46" spans="4:8" ht="47.25">
      <c r="D46" s="24">
        <f t="shared" si="0"/>
        <v>39</v>
      </c>
      <c r="E46" s="27" t="s">
        <v>121</v>
      </c>
      <c r="F46" s="77"/>
      <c r="G46" s="26">
        <v>14832</v>
      </c>
      <c r="H46" s="77"/>
    </row>
    <row r="47" spans="4:8" ht="45">
      <c r="D47" s="24">
        <f t="shared" si="0"/>
        <v>40</v>
      </c>
      <c r="E47" s="27" t="s">
        <v>122</v>
      </c>
      <c r="F47" s="31" t="s">
        <v>123</v>
      </c>
      <c r="G47" s="26">
        <v>15068</v>
      </c>
      <c r="H47" s="30" t="s">
        <v>124</v>
      </c>
    </row>
    <row r="48" spans="4:8" ht="45">
      <c r="D48" s="24">
        <f t="shared" si="0"/>
        <v>41</v>
      </c>
      <c r="E48" s="25" t="s">
        <v>125</v>
      </c>
      <c r="F48" s="75" t="s">
        <v>16</v>
      </c>
      <c r="G48" s="26">
        <v>22172</v>
      </c>
      <c r="H48" s="30" t="s">
        <v>126</v>
      </c>
    </row>
    <row r="49" spans="4:8" ht="47.25">
      <c r="D49" s="24">
        <f t="shared" si="0"/>
        <v>42</v>
      </c>
      <c r="E49" s="25" t="s">
        <v>127</v>
      </c>
      <c r="F49" s="76"/>
      <c r="G49" s="26">
        <v>19694</v>
      </c>
      <c r="H49" s="85" t="s">
        <v>128</v>
      </c>
    </row>
    <row r="50" spans="4:8" ht="31.5">
      <c r="D50" s="24">
        <f t="shared" si="0"/>
        <v>43</v>
      </c>
      <c r="E50" s="25" t="s">
        <v>129</v>
      </c>
      <c r="F50" s="76"/>
      <c r="G50" s="26">
        <v>28940</v>
      </c>
      <c r="H50" s="85"/>
    </row>
    <row r="51" spans="4:8" ht="47.25">
      <c r="D51" s="24">
        <f t="shared" si="0"/>
        <v>44</v>
      </c>
      <c r="E51" s="25" t="s">
        <v>130</v>
      </c>
      <c r="F51" s="76"/>
      <c r="G51" s="26">
        <v>14575</v>
      </c>
      <c r="H51" s="85"/>
    </row>
    <row r="52" spans="4:8" ht="31.5">
      <c r="D52" s="24">
        <f t="shared" si="0"/>
        <v>45</v>
      </c>
      <c r="E52" s="25" t="s">
        <v>131</v>
      </c>
      <c r="F52" s="76"/>
      <c r="G52" s="26">
        <v>13185</v>
      </c>
      <c r="H52" s="85"/>
    </row>
    <row r="53" spans="4:8" ht="47.25">
      <c r="D53" s="24">
        <f t="shared" si="0"/>
        <v>46</v>
      </c>
      <c r="E53" s="25" t="s">
        <v>132</v>
      </c>
      <c r="F53" s="76"/>
      <c r="G53" s="26">
        <v>19270</v>
      </c>
      <c r="H53" s="85"/>
    </row>
    <row r="54" spans="4:8" ht="47.25">
      <c r="D54" s="24">
        <f t="shared" si="0"/>
        <v>47</v>
      </c>
      <c r="E54" s="25" t="s">
        <v>133</v>
      </c>
      <c r="F54" s="77"/>
      <c r="G54" s="26">
        <v>36492</v>
      </c>
      <c r="H54" s="30" t="s">
        <v>134</v>
      </c>
    </row>
    <row r="55" spans="4:8" ht="110.25">
      <c r="D55" s="24">
        <f t="shared" si="0"/>
        <v>48</v>
      </c>
      <c r="E55" s="33" t="s">
        <v>135</v>
      </c>
      <c r="F55" s="75" t="s">
        <v>32</v>
      </c>
      <c r="G55" s="26">
        <v>58681</v>
      </c>
      <c r="H55" s="75" t="s">
        <v>136</v>
      </c>
    </row>
    <row r="56" spans="4:8" ht="94.5">
      <c r="D56" s="24">
        <f t="shared" si="0"/>
        <v>49</v>
      </c>
      <c r="E56" s="27" t="s">
        <v>137</v>
      </c>
      <c r="F56" s="76"/>
      <c r="G56" s="26">
        <v>29610</v>
      </c>
      <c r="H56" s="76"/>
    </row>
    <row r="57" spans="4:8" ht="78.75">
      <c r="D57" s="24">
        <f t="shared" si="0"/>
        <v>50</v>
      </c>
      <c r="E57" s="27" t="s">
        <v>138</v>
      </c>
      <c r="F57" s="76"/>
      <c r="G57" s="26">
        <v>21632</v>
      </c>
      <c r="H57" s="76"/>
    </row>
    <row r="58" spans="4:8" ht="31.5">
      <c r="D58" s="24">
        <f t="shared" si="0"/>
        <v>51</v>
      </c>
      <c r="E58" s="27" t="s">
        <v>139</v>
      </c>
      <c r="F58" s="76"/>
      <c r="G58" s="26">
        <v>54304</v>
      </c>
      <c r="H58" s="76"/>
    </row>
    <row r="59" spans="4:8" ht="31.5">
      <c r="D59" s="24">
        <f t="shared" si="0"/>
        <v>52</v>
      </c>
      <c r="E59" s="27" t="s">
        <v>140</v>
      </c>
      <c r="F59" s="76"/>
      <c r="G59" s="26">
        <v>36080</v>
      </c>
      <c r="H59" s="76"/>
    </row>
    <row r="60" spans="4:8" ht="47.25">
      <c r="D60" s="24">
        <f t="shared" si="0"/>
        <v>53</v>
      </c>
      <c r="E60" s="27" t="s">
        <v>141</v>
      </c>
      <c r="F60" s="77"/>
      <c r="G60" s="26">
        <v>24418</v>
      </c>
      <c r="H60" s="30" t="s">
        <v>116</v>
      </c>
    </row>
    <row r="61" spans="4:8" ht="45">
      <c r="D61" s="24">
        <f t="shared" si="0"/>
        <v>54</v>
      </c>
      <c r="E61" s="27" t="s">
        <v>142</v>
      </c>
      <c r="F61" s="75" t="s">
        <v>143</v>
      </c>
      <c r="G61" s="26">
        <v>23192</v>
      </c>
      <c r="H61" s="29" t="s">
        <v>144</v>
      </c>
    </row>
    <row r="62" spans="4:8" ht="47.25">
      <c r="D62" s="24">
        <f t="shared" si="0"/>
        <v>55</v>
      </c>
      <c r="E62" s="27" t="s">
        <v>145</v>
      </c>
      <c r="F62" s="76"/>
      <c r="G62" s="34">
        <v>19990</v>
      </c>
      <c r="H62" s="29" t="s">
        <v>146</v>
      </c>
    </row>
    <row r="63" spans="4:8" ht="47.25">
      <c r="D63" s="24">
        <f t="shared" si="0"/>
        <v>56</v>
      </c>
      <c r="E63" s="27" t="s">
        <v>147</v>
      </c>
      <c r="F63" s="76"/>
      <c r="G63" s="26">
        <v>12410</v>
      </c>
      <c r="H63" s="30" t="s">
        <v>148</v>
      </c>
    </row>
    <row r="64" spans="4:8" ht="47.25">
      <c r="D64" s="24">
        <f t="shared" si="0"/>
        <v>57</v>
      </c>
      <c r="E64" s="27" t="s">
        <v>149</v>
      </c>
      <c r="F64" s="76"/>
      <c r="G64" s="34">
        <v>14581</v>
      </c>
      <c r="H64" s="30" t="s">
        <v>150</v>
      </c>
    </row>
    <row r="65" spans="4:8" ht="47.25">
      <c r="D65" s="24">
        <f t="shared" si="0"/>
        <v>58</v>
      </c>
      <c r="E65" s="37" t="s">
        <v>151</v>
      </c>
      <c r="F65" s="76"/>
      <c r="G65" s="38">
        <v>10198</v>
      </c>
      <c r="H65" s="30" t="s">
        <v>152</v>
      </c>
    </row>
    <row r="66" spans="4:8" ht="31.5">
      <c r="D66" s="24">
        <f t="shared" si="0"/>
        <v>59</v>
      </c>
      <c r="E66" s="27" t="s">
        <v>153</v>
      </c>
      <c r="F66" s="86" t="s">
        <v>154</v>
      </c>
      <c r="G66" s="26">
        <v>146892</v>
      </c>
      <c r="H66" s="85" t="s">
        <v>155</v>
      </c>
    </row>
    <row r="67" spans="4:8" ht="47.25">
      <c r="D67" s="24">
        <f t="shared" ref="D67:D98" si="1">D66+1</f>
        <v>60</v>
      </c>
      <c r="E67" s="27" t="s">
        <v>156</v>
      </c>
      <c r="F67" s="86"/>
      <c r="G67" s="26">
        <v>20458</v>
      </c>
      <c r="H67" s="85"/>
    </row>
    <row r="68" spans="4:8" ht="31.5">
      <c r="D68" s="24">
        <f t="shared" si="1"/>
        <v>61</v>
      </c>
      <c r="E68" s="27" t="s">
        <v>157</v>
      </c>
      <c r="F68" s="86"/>
      <c r="G68" s="26">
        <v>70082</v>
      </c>
      <c r="H68" s="85"/>
    </row>
    <row r="69" spans="4:8" ht="47.25">
      <c r="D69" s="24">
        <f t="shared" si="1"/>
        <v>62</v>
      </c>
      <c r="E69" s="27" t="s">
        <v>158</v>
      </c>
      <c r="F69" s="86"/>
      <c r="G69" s="26">
        <v>21110</v>
      </c>
      <c r="H69" s="85"/>
    </row>
    <row r="70" spans="4:8" ht="47.25">
      <c r="D70" s="24">
        <f t="shared" si="1"/>
        <v>63</v>
      </c>
      <c r="E70" s="27" t="s">
        <v>159</v>
      </c>
      <c r="F70" s="86"/>
      <c r="G70" s="26">
        <v>56840</v>
      </c>
      <c r="H70" s="85"/>
    </row>
    <row r="71" spans="4:8" ht="47.25">
      <c r="D71" s="24">
        <f t="shared" si="1"/>
        <v>64</v>
      </c>
      <c r="E71" s="27" t="s">
        <v>160</v>
      </c>
      <c r="F71" s="86"/>
      <c r="G71" s="26">
        <v>62910</v>
      </c>
      <c r="H71" s="85"/>
    </row>
    <row r="72" spans="4:8" ht="63">
      <c r="D72" s="24">
        <f t="shared" si="1"/>
        <v>65</v>
      </c>
      <c r="E72" s="27" t="s">
        <v>161</v>
      </c>
      <c r="F72" s="86"/>
      <c r="G72" s="26">
        <v>59846</v>
      </c>
      <c r="H72" s="85"/>
    </row>
    <row r="73" spans="4:8" ht="81" customHeight="1">
      <c r="D73" s="24">
        <f t="shared" si="1"/>
        <v>66</v>
      </c>
      <c r="E73" s="25" t="s">
        <v>162</v>
      </c>
      <c r="F73" s="12" t="s">
        <v>32</v>
      </c>
      <c r="G73" s="26">
        <v>69720</v>
      </c>
      <c r="H73" s="29" t="s">
        <v>163</v>
      </c>
    </row>
    <row r="74" spans="4:8" ht="60">
      <c r="D74" s="24">
        <f t="shared" si="1"/>
        <v>67</v>
      </c>
      <c r="E74" s="25" t="s">
        <v>164</v>
      </c>
      <c r="F74" s="12" t="s">
        <v>143</v>
      </c>
      <c r="G74" s="26">
        <v>54557</v>
      </c>
      <c r="H74" s="29" t="s">
        <v>165</v>
      </c>
    </row>
    <row r="75" spans="4:8" ht="60">
      <c r="D75" s="24">
        <f t="shared" si="1"/>
        <v>68</v>
      </c>
      <c r="E75" s="25" t="s">
        <v>166</v>
      </c>
      <c r="F75" s="12" t="s">
        <v>16</v>
      </c>
      <c r="G75" s="26">
        <v>10196</v>
      </c>
      <c r="H75" s="29" t="s">
        <v>167</v>
      </c>
    </row>
    <row r="76" spans="4:8" ht="78.75">
      <c r="D76" s="24">
        <f t="shared" si="1"/>
        <v>69</v>
      </c>
      <c r="E76" s="25" t="s">
        <v>168</v>
      </c>
      <c r="F76" s="75" t="s">
        <v>169</v>
      </c>
      <c r="G76" s="26">
        <v>14956</v>
      </c>
      <c r="H76" s="29" t="s">
        <v>170</v>
      </c>
    </row>
    <row r="77" spans="4:8" ht="63">
      <c r="D77" s="24">
        <f t="shared" si="1"/>
        <v>70</v>
      </c>
      <c r="E77" s="25" t="s">
        <v>171</v>
      </c>
      <c r="F77" s="77"/>
      <c r="G77" s="26">
        <v>10770</v>
      </c>
      <c r="H77" s="29" t="s">
        <v>172</v>
      </c>
    </row>
    <row r="78" spans="4:8" ht="47.25">
      <c r="D78" s="24">
        <f t="shared" si="1"/>
        <v>71</v>
      </c>
      <c r="E78" s="27" t="s">
        <v>173</v>
      </c>
      <c r="F78" s="75" t="s">
        <v>29</v>
      </c>
      <c r="G78" s="26">
        <v>4299</v>
      </c>
      <c r="H78" s="75" t="s">
        <v>174</v>
      </c>
    </row>
    <row r="79" spans="4:8" ht="63">
      <c r="D79" s="24">
        <f t="shared" si="1"/>
        <v>72</v>
      </c>
      <c r="E79" s="25" t="s">
        <v>175</v>
      </c>
      <c r="F79" s="76"/>
      <c r="G79" s="26">
        <v>12807</v>
      </c>
      <c r="H79" s="76"/>
    </row>
    <row r="80" spans="4:8" ht="63">
      <c r="D80" s="24">
        <f t="shared" si="1"/>
        <v>73</v>
      </c>
      <c r="E80" s="25" t="s">
        <v>176</v>
      </c>
      <c r="F80" s="76"/>
      <c r="G80" s="26">
        <v>9984</v>
      </c>
      <c r="H80" s="76"/>
    </row>
    <row r="81" spans="4:8" ht="63">
      <c r="D81" s="24">
        <f t="shared" si="1"/>
        <v>74</v>
      </c>
      <c r="E81" s="25" t="s">
        <v>177</v>
      </c>
      <c r="F81" s="76"/>
      <c r="G81" s="26">
        <v>9984</v>
      </c>
      <c r="H81" s="76"/>
    </row>
    <row r="82" spans="4:8" ht="78.75">
      <c r="D82" s="24">
        <f t="shared" si="1"/>
        <v>75</v>
      </c>
      <c r="E82" s="25" t="s">
        <v>178</v>
      </c>
      <c r="F82" s="76"/>
      <c r="G82" s="26">
        <v>74647</v>
      </c>
      <c r="H82" s="77"/>
    </row>
    <row r="83" spans="4:8" ht="45">
      <c r="D83" s="24">
        <f t="shared" si="1"/>
        <v>76</v>
      </c>
      <c r="E83" s="28" t="s">
        <v>179</v>
      </c>
      <c r="F83" s="77"/>
      <c r="G83" s="26">
        <v>37644</v>
      </c>
      <c r="H83" s="36" t="s">
        <v>180</v>
      </c>
    </row>
    <row r="84" spans="4:8" ht="31.5">
      <c r="D84" s="24">
        <f t="shared" si="1"/>
        <v>77</v>
      </c>
      <c r="E84" s="27" t="s">
        <v>181</v>
      </c>
      <c r="F84" s="85"/>
      <c r="G84" s="26">
        <v>13120</v>
      </c>
      <c r="H84" s="75"/>
    </row>
    <row r="85" spans="4:8" ht="31.5">
      <c r="D85" s="24">
        <f t="shared" si="1"/>
        <v>78</v>
      </c>
      <c r="E85" s="27" t="s">
        <v>182</v>
      </c>
      <c r="F85" s="85"/>
      <c r="G85" s="26">
        <v>11726</v>
      </c>
      <c r="H85" s="76"/>
    </row>
    <row r="86" spans="4:8" ht="31.5">
      <c r="D86" s="24">
        <f t="shared" si="1"/>
        <v>79</v>
      </c>
      <c r="E86" s="27" t="s">
        <v>183</v>
      </c>
      <c r="F86" s="85"/>
      <c r="G86" s="26">
        <v>12324</v>
      </c>
      <c r="H86" s="76"/>
    </row>
    <row r="87" spans="4:8" ht="47.25">
      <c r="D87" s="24">
        <f t="shared" si="1"/>
        <v>80</v>
      </c>
      <c r="E87" s="27" t="s">
        <v>184</v>
      </c>
      <c r="F87" s="85"/>
      <c r="G87" s="26">
        <v>16020</v>
      </c>
      <c r="H87" s="77"/>
    </row>
    <row r="88" spans="4:8" ht="31.5">
      <c r="D88" s="24">
        <f t="shared" si="1"/>
        <v>81</v>
      </c>
      <c r="E88" s="27" t="s">
        <v>185</v>
      </c>
      <c r="F88" s="82" t="s">
        <v>29</v>
      </c>
      <c r="G88" s="26">
        <v>14736</v>
      </c>
      <c r="H88" s="75" t="s">
        <v>186</v>
      </c>
    </row>
    <row r="89" spans="4:8" ht="31.5">
      <c r="D89" s="24">
        <f t="shared" si="1"/>
        <v>82</v>
      </c>
      <c r="E89" s="27" t="s">
        <v>187</v>
      </c>
      <c r="F89" s="83"/>
      <c r="G89" s="26">
        <v>27621</v>
      </c>
      <c r="H89" s="76"/>
    </row>
    <row r="90" spans="4:8" ht="63">
      <c r="D90" s="24">
        <f t="shared" si="1"/>
        <v>83</v>
      </c>
      <c r="E90" s="27" t="s">
        <v>188</v>
      </c>
      <c r="F90" s="83"/>
      <c r="G90" s="26">
        <v>22468</v>
      </c>
      <c r="H90" s="76"/>
    </row>
    <row r="91" spans="4:8" ht="63">
      <c r="D91" s="24">
        <f t="shared" si="1"/>
        <v>84</v>
      </c>
      <c r="E91" s="27" t="s">
        <v>189</v>
      </c>
      <c r="F91" s="84"/>
      <c r="G91" s="26">
        <v>20699</v>
      </c>
      <c r="H91" s="77"/>
    </row>
    <row r="92" spans="4:8" ht="31.5">
      <c r="D92" s="24">
        <f t="shared" si="1"/>
        <v>85</v>
      </c>
      <c r="E92" s="27" t="s">
        <v>190</v>
      </c>
      <c r="F92" s="82" t="s">
        <v>26</v>
      </c>
      <c r="G92" s="26">
        <v>13220</v>
      </c>
      <c r="H92" s="75" t="s">
        <v>191</v>
      </c>
    </row>
    <row r="93" spans="4:8" ht="31.5">
      <c r="D93" s="24">
        <f t="shared" si="1"/>
        <v>86</v>
      </c>
      <c r="E93" s="27" t="s">
        <v>192</v>
      </c>
      <c r="F93" s="83"/>
      <c r="G93" s="26">
        <v>13980</v>
      </c>
      <c r="H93" s="76"/>
    </row>
    <row r="94" spans="4:8" ht="47.25">
      <c r="D94" s="24">
        <f t="shared" si="1"/>
        <v>87</v>
      </c>
      <c r="E94" s="27" t="s">
        <v>193</v>
      </c>
      <c r="F94" s="83"/>
      <c r="G94" s="26">
        <v>23745</v>
      </c>
      <c r="H94" s="76"/>
    </row>
    <row r="95" spans="4:8" ht="47.25">
      <c r="D95" s="24">
        <f t="shared" si="1"/>
        <v>88</v>
      </c>
      <c r="E95" s="27" t="s">
        <v>194</v>
      </c>
      <c r="F95" s="83"/>
      <c r="G95" s="26">
        <v>16356</v>
      </c>
      <c r="H95" s="76"/>
    </row>
    <row r="96" spans="4:8" ht="47.25">
      <c r="D96" s="24">
        <f t="shared" si="1"/>
        <v>89</v>
      </c>
      <c r="E96" s="25" t="s">
        <v>195</v>
      </c>
      <c r="F96" s="84"/>
      <c r="G96" s="26">
        <v>49700</v>
      </c>
      <c r="H96" s="77"/>
    </row>
    <row r="97" spans="4:8" ht="63">
      <c r="D97" s="24">
        <f t="shared" si="1"/>
        <v>90</v>
      </c>
      <c r="E97" s="27" t="s">
        <v>196</v>
      </c>
      <c r="F97" s="82" t="s">
        <v>16</v>
      </c>
      <c r="G97" s="26">
        <v>8000</v>
      </c>
      <c r="H97" s="75" t="s">
        <v>197</v>
      </c>
    </row>
    <row r="98" spans="4:8" ht="63">
      <c r="D98" s="24">
        <f t="shared" si="1"/>
        <v>91</v>
      </c>
      <c r="E98" s="27" t="s">
        <v>198</v>
      </c>
      <c r="F98" s="83"/>
      <c r="G98" s="26">
        <v>8141</v>
      </c>
      <c r="H98" s="77"/>
    </row>
    <row r="99" spans="4:8" ht="47.25">
      <c r="D99" s="24">
        <f t="shared" ref="D99:D122" si="2">D98+1</f>
        <v>92</v>
      </c>
      <c r="E99" s="27" t="s">
        <v>199</v>
      </c>
      <c r="F99" s="83"/>
      <c r="G99" s="26">
        <v>22668</v>
      </c>
      <c r="H99" s="75" t="s">
        <v>96</v>
      </c>
    </row>
    <row r="100" spans="4:8" ht="47.25">
      <c r="D100" s="24">
        <f t="shared" si="2"/>
        <v>93</v>
      </c>
      <c r="E100" s="27" t="s">
        <v>200</v>
      </c>
      <c r="F100" s="83"/>
      <c r="G100" s="26">
        <v>46170</v>
      </c>
      <c r="H100" s="77"/>
    </row>
    <row r="101" spans="4:8" ht="47.25">
      <c r="D101" s="24">
        <f t="shared" si="2"/>
        <v>94</v>
      </c>
      <c r="E101" s="27" t="s">
        <v>201</v>
      </c>
      <c r="F101" s="83"/>
      <c r="G101" s="26">
        <v>22271</v>
      </c>
      <c r="H101" s="75" t="s">
        <v>202</v>
      </c>
    </row>
    <row r="102" spans="4:8" ht="47.25">
      <c r="D102" s="24">
        <f t="shared" si="2"/>
        <v>95</v>
      </c>
      <c r="E102" s="27" t="s">
        <v>203</v>
      </c>
      <c r="F102" s="84"/>
      <c r="G102" s="26">
        <v>11848</v>
      </c>
      <c r="H102" s="77"/>
    </row>
    <row r="103" spans="4:8" ht="47.25">
      <c r="D103" s="24">
        <f t="shared" si="2"/>
        <v>96</v>
      </c>
      <c r="E103" s="25" t="s">
        <v>204</v>
      </c>
      <c r="F103" s="75" t="s">
        <v>29</v>
      </c>
      <c r="G103" s="26">
        <v>36022</v>
      </c>
      <c r="H103" s="75" t="s">
        <v>186</v>
      </c>
    </row>
    <row r="104" spans="4:8" ht="31.5">
      <c r="D104" s="24">
        <f t="shared" si="2"/>
        <v>97</v>
      </c>
      <c r="E104" s="25" t="s">
        <v>205</v>
      </c>
      <c r="F104" s="76"/>
      <c r="G104" s="26">
        <v>43857</v>
      </c>
      <c r="H104" s="77"/>
    </row>
    <row r="105" spans="4:8" ht="64.5" customHeight="1">
      <c r="D105" s="24">
        <f t="shared" si="2"/>
        <v>98</v>
      </c>
      <c r="E105" s="25" t="s">
        <v>206</v>
      </c>
      <c r="F105" s="76"/>
      <c r="G105" s="26">
        <v>52801</v>
      </c>
      <c r="H105" s="75" t="s">
        <v>207</v>
      </c>
    </row>
    <row r="106" spans="4:8" ht="78.75">
      <c r="D106" s="24">
        <f t="shared" si="2"/>
        <v>99</v>
      </c>
      <c r="E106" s="25" t="s">
        <v>208</v>
      </c>
      <c r="F106" s="76"/>
      <c r="G106" s="26">
        <v>62047</v>
      </c>
      <c r="H106" s="77"/>
    </row>
    <row r="107" spans="4:8" ht="63">
      <c r="D107" s="24">
        <f t="shared" si="2"/>
        <v>100</v>
      </c>
      <c r="E107" s="25" t="s">
        <v>209</v>
      </c>
      <c r="F107" s="76"/>
      <c r="G107" s="26">
        <v>2892</v>
      </c>
      <c r="H107" s="75" t="s">
        <v>210</v>
      </c>
    </row>
    <row r="108" spans="4:8" ht="63">
      <c r="D108" s="24">
        <f t="shared" si="2"/>
        <v>101</v>
      </c>
      <c r="E108" s="25" t="s">
        <v>211</v>
      </c>
      <c r="F108" s="76"/>
      <c r="G108" s="26">
        <v>9150</v>
      </c>
      <c r="H108" s="76"/>
    </row>
    <row r="109" spans="4:8" ht="110.25">
      <c r="D109" s="24">
        <f t="shared" si="2"/>
        <v>102</v>
      </c>
      <c r="E109" s="25" t="s">
        <v>212</v>
      </c>
      <c r="F109" s="76"/>
      <c r="G109" s="26">
        <v>15657</v>
      </c>
      <c r="H109" s="76"/>
    </row>
    <row r="110" spans="4:8" ht="78.75">
      <c r="D110" s="24">
        <f t="shared" si="2"/>
        <v>103</v>
      </c>
      <c r="E110" s="25" t="s">
        <v>213</v>
      </c>
      <c r="F110" s="76"/>
      <c r="G110" s="26">
        <v>24957</v>
      </c>
      <c r="H110" s="76"/>
    </row>
    <row r="111" spans="4:8" ht="47.25">
      <c r="D111" s="24">
        <f t="shared" si="2"/>
        <v>104</v>
      </c>
      <c r="E111" s="25" t="s">
        <v>214</v>
      </c>
      <c r="F111" s="76"/>
      <c r="G111" s="26">
        <v>9272</v>
      </c>
      <c r="H111" s="76"/>
    </row>
    <row r="112" spans="4:8" ht="63">
      <c r="D112" s="24">
        <f t="shared" si="2"/>
        <v>105</v>
      </c>
      <c r="E112" s="25" t="s">
        <v>215</v>
      </c>
      <c r="F112" s="76"/>
      <c r="G112" s="26">
        <v>5683</v>
      </c>
      <c r="H112" s="76"/>
    </row>
    <row r="113" spans="4:8" ht="47.25">
      <c r="D113" s="24">
        <f t="shared" si="2"/>
        <v>106</v>
      </c>
      <c r="E113" s="25" t="s">
        <v>216</v>
      </c>
      <c r="F113" s="76"/>
      <c r="G113" s="26">
        <v>12364</v>
      </c>
      <c r="H113" s="77"/>
    </row>
    <row r="114" spans="4:8" ht="47.25">
      <c r="D114" s="24">
        <f t="shared" si="2"/>
        <v>107</v>
      </c>
      <c r="E114" s="25" t="s">
        <v>217</v>
      </c>
      <c r="F114" s="76"/>
      <c r="G114" s="26">
        <v>12450</v>
      </c>
      <c r="H114" s="29" t="s">
        <v>180</v>
      </c>
    </row>
    <row r="115" spans="4:8" ht="45">
      <c r="D115" s="24">
        <f t="shared" si="2"/>
        <v>108</v>
      </c>
      <c r="E115" s="40" t="s">
        <v>218</v>
      </c>
      <c r="F115" s="75" t="s">
        <v>143</v>
      </c>
      <c r="G115" s="41">
        <v>13802</v>
      </c>
      <c r="H115" s="29" t="s">
        <v>219</v>
      </c>
    </row>
    <row r="116" spans="4:8" ht="45">
      <c r="D116" s="24">
        <f t="shared" si="2"/>
        <v>109</v>
      </c>
      <c r="E116" s="40" t="s">
        <v>220</v>
      </c>
      <c r="F116" s="76"/>
      <c r="G116" s="41">
        <v>32367</v>
      </c>
      <c r="H116" s="29" t="s">
        <v>221</v>
      </c>
    </row>
    <row r="117" spans="4:8" ht="47.25">
      <c r="D117" s="24">
        <f t="shared" si="2"/>
        <v>110</v>
      </c>
      <c r="E117" s="40" t="s">
        <v>222</v>
      </c>
      <c r="F117" s="76"/>
      <c r="G117" s="41">
        <v>11593</v>
      </c>
      <c r="H117" s="29" t="s">
        <v>223</v>
      </c>
    </row>
    <row r="118" spans="4:8" ht="47.25">
      <c r="D118" s="24">
        <f t="shared" si="2"/>
        <v>111</v>
      </c>
      <c r="E118" s="40" t="s">
        <v>224</v>
      </c>
      <c r="F118" s="76"/>
      <c r="G118" s="41">
        <v>19909</v>
      </c>
      <c r="H118" s="29" t="s">
        <v>225</v>
      </c>
    </row>
    <row r="119" spans="4:8" ht="47.25">
      <c r="D119" s="24">
        <f t="shared" si="2"/>
        <v>112</v>
      </c>
      <c r="E119" s="40" t="s">
        <v>226</v>
      </c>
      <c r="F119" s="77"/>
      <c r="G119" s="41">
        <v>28437</v>
      </c>
      <c r="H119" s="29" t="s">
        <v>227</v>
      </c>
    </row>
    <row r="120" spans="4:8" ht="47.25">
      <c r="D120" s="24">
        <f t="shared" si="2"/>
        <v>113</v>
      </c>
      <c r="E120" s="40" t="s">
        <v>228</v>
      </c>
      <c r="F120" s="75" t="s">
        <v>229</v>
      </c>
      <c r="G120" s="41">
        <v>10300</v>
      </c>
      <c r="H120" s="29" t="s">
        <v>230</v>
      </c>
    </row>
    <row r="121" spans="4:8" ht="63">
      <c r="D121" s="24">
        <f t="shared" si="2"/>
        <v>114</v>
      </c>
      <c r="E121" s="40" t="s">
        <v>231</v>
      </c>
      <c r="F121" s="76"/>
      <c r="G121" s="41">
        <v>12880</v>
      </c>
      <c r="H121" s="75" t="s">
        <v>232</v>
      </c>
    </row>
    <row r="122" spans="4:8">
      <c r="D122" s="78">
        <f t="shared" si="2"/>
        <v>115</v>
      </c>
      <c r="E122" s="80" t="s">
        <v>233</v>
      </c>
      <c r="F122" s="76"/>
      <c r="G122" s="41">
        <v>12330</v>
      </c>
      <c r="H122" s="77"/>
    </row>
    <row r="123" spans="4:8">
      <c r="D123" s="79"/>
      <c r="E123" s="81"/>
      <c r="F123" s="76"/>
      <c r="G123" s="41">
        <v>3286</v>
      </c>
      <c r="H123" s="75" t="s">
        <v>234</v>
      </c>
    </row>
    <row r="124" spans="4:8" ht="47.25">
      <c r="D124" s="24">
        <v>116</v>
      </c>
      <c r="E124" s="40" t="s">
        <v>235</v>
      </c>
      <c r="F124" s="77"/>
      <c r="G124" s="41">
        <v>10035</v>
      </c>
      <c r="H124" s="77"/>
    </row>
    <row r="125" spans="4:8" ht="47.25">
      <c r="D125" s="24">
        <f t="shared" ref="D125:D136" si="3">D124+1</f>
        <v>117</v>
      </c>
      <c r="E125" s="40" t="s">
        <v>236</v>
      </c>
      <c r="F125" s="75" t="s">
        <v>16</v>
      </c>
      <c r="G125" s="41">
        <v>1969</v>
      </c>
      <c r="H125" s="75" t="s">
        <v>202</v>
      </c>
    </row>
    <row r="126" spans="4:8" ht="31.5">
      <c r="D126" s="24">
        <f t="shared" si="3"/>
        <v>118</v>
      </c>
      <c r="E126" s="40" t="s">
        <v>237</v>
      </c>
      <c r="F126" s="76"/>
      <c r="G126" s="41">
        <v>1969</v>
      </c>
      <c r="H126" s="76"/>
    </row>
    <row r="127" spans="4:8" ht="31.5">
      <c r="D127" s="24">
        <f t="shared" si="3"/>
        <v>119</v>
      </c>
      <c r="E127" s="40" t="s">
        <v>238</v>
      </c>
      <c r="F127" s="76"/>
      <c r="G127" s="41">
        <v>1969</v>
      </c>
      <c r="H127" s="77"/>
    </row>
    <row r="128" spans="4:8" ht="63">
      <c r="D128" s="24">
        <f t="shared" si="3"/>
        <v>120</v>
      </c>
      <c r="E128" s="40" t="s">
        <v>239</v>
      </c>
      <c r="F128" s="77"/>
      <c r="G128" s="41">
        <v>3964</v>
      </c>
      <c r="H128" s="29" t="s">
        <v>96</v>
      </c>
    </row>
    <row r="129" spans="4:8" ht="63">
      <c r="D129" s="24">
        <f t="shared" si="3"/>
        <v>121</v>
      </c>
      <c r="E129" s="40" t="s">
        <v>240</v>
      </c>
      <c r="F129" s="36" t="s">
        <v>6</v>
      </c>
      <c r="G129" s="41">
        <v>13394</v>
      </c>
      <c r="H129" s="29" t="s">
        <v>241</v>
      </c>
    </row>
    <row r="130" spans="4:8" ht="78.75">
      <c r="D130" s="24">
        <f t="shared" si="3"/>
        <v>122</v>
      </c>
      <c r="E130" s="40" t="s">
        <v>242</v>
      </c>
      <c r="F130" s="36" t="s">
        <v>243</v>
      </c>
      <c r="G130" s="41">
        <v>9454</v>
      </c>
      <c r="H130" s="29" t="s">
        <v>244</v>
      </c>
    </row>
    <row r="131" spans="4:8" ht="45">
      <c r="D131" s="24">
        <f t="shared" si="3"/>
        <v>123</v>
      </c>
      <c r="E131" s="40" t="s">
        <v>245</v>
      </c>
      <c r="F131" s="36" t="s">
        <v>246</v>
      </c>
      <c r="G131" s="41">
        <v>5945</v>
      </c>
      <c r="H131" s="29" t="s">
        <v>247</v>
      </c>
    </row>
    <row r="132" spans="4:8" ht="63">
      <c r="D132" s="24">
        <f t="shared" si="3"/>
        <v>124</v>
      </c>
      <c r="E132" s="40" t="s">
        <v>248</v>
      </c>
      <c r="F132" s="36" t="s">
        <v>249</v>
      </c>
      <c r="G132" s="41">
        <v>1765</v>
      </c>
      <c r="H132" s="29" t="s">
        <v>250</v>
      </c>
    </row>
    <row r="133" spans="4:8" ht="47.25">
      <c r="D133" s="24">
        <f t="shared" si="3"/>
        <v>125</v>
      </c>
      <c r="E133" s="40" t="s">
        <v>251</v>
      </c>
      <c r="F133" s="36" t="s">
        <v>252</v>
      </c>
      <c r="G133" s="41">
        <v>1801</v>
      </c>
      <c r="H133" s="29" t="s">
        <v>253</v>
      </c>
    </row>
    <row r="134" spans="4:8" ht="47.25">
      <c r="D134" s="24">
        <f t="shared" si="3"/>
        <v>126</v>
      </c>
      <c r="E134" s="40" t="s">
        <v>254</v>
      </c>
      <c r="F134" s="36" t="s">
        <v>255</v>
      </c>
      <c r="G134" s="41">
        <v>1801</v>
      </c>
      <c r="H134" s="29" t="s">
        <v>256</v>
      </c>
    </row>
    <row r="135" spans="4:8" ht="47.25">
      <c r="D135" s="24">
        <f t="shared" si="3"/>
        <v>127</v>
      </c>
      <c r="E135" s="40" t="s">
        <v>257</v>
      </c>
      <c r="F135" s="29" t="s">
        <v>258</v>
      </c>
      <c r="G135" s="41">
        <v>2922</v>
      </c>
      <c r="H135" s="29" t="s">
        <v>259</v>
      </c>
    </row>
    <row r="136" spans="4:8" ht="47.25">
      <c r="D136" s="24">
        <f t="shared" si="3"/>
        <v>128</v>
      </c>
      <c r="E136" s="40" t="s">
        <v>260</v>
      </c>
      <c r="F136" s="29" t="s">
        <v>261</v>
      </c>
      <c r="G136" s="41">
        <v>1794</v>
      </c>
      <c r="H136" s="29" t="s">
        <v>262</v>
      </c>
    </row>
    <row r="137" spans="4:8">
      <c r="D137" s="7"/>
      <c r="F137" s="21" t="s">
        <v>60</v>
      </c>
      <c r="G137" s="42">
        <f>SUM(G8:G136)</f>
        <v>2990070</v>
      </c>
    </row>
    <row r="138" spans="4:8">
      <c r="D138" s="7"/>
      <c r="F138" s="22" t="s">
        <v>61</v>
      </c>
      <c r="G138" s="24">
        <f>G137*0.18</f>
        <v>538212.6</v>
      </c>
    </row>
    <row r="139" spans="4:8">
      <c r="D139" s="7"/>
      <c r="F139" s="21" t="s">
        <v>62</v>
      </c>
      <c r="G139" s="42">
        <f>G137+G138</f>
        <v>3528282.6</v>
      </c>
    </row>
  </sheetData>
  <mergeCells count="46">
    <mergeCell ref="F32:F34"/>
    <mergeCell ref="H32:H34"/>
    <mergeCell ref="D6:H6"/>
    <mergeCell ref="F8:F15"/>
    <mergeCell ref="H8:H15"/>
    <mergeCell ref="F16:F18"/>
    <mergeCell ref="H16:H18"/>
    <mergeCell ref="F19:F24"/>
    <mergeCell ref="H19:H24"/>
    <mergeCell ref="F76:F77"/>
    <mergeCell ref="F35:F40"/>
    <mergeCell ref="H36:H38"/>
    <mergeCell ref="H39:H40"/>
    <mergeCell ref="F41:F46"/>
    <mergeCell ref="H41:H46"/>
    <mergeCell ref="F48:F54"/>
    <mergeCell ref="H49:H53"/>
    <mergeCell ref="F55:F60"/>
    <mergeCell ref="H55:H59"/>
    <mergeCell ref="F61:F65"/>
    <mergeCell ref="F66:F72"/>
    <mergeCell ref="H66:H72"/>
    <mergeCell ref="F78:F83"/>
    <mergeCell ref="H78:H82"/>
    <mergeCell ref="F84:F87"/>
    <mergeCell ref="H84:H87"/>
    <mergeCell ref="F88:F91"/>
    <mergeCell ref="H88:H91"/>
    <mergeCell ref="F125:F128"/>
    <mergeCell ref="H125:H127"/>
    <mergeCell ref="F103:F114"/>
    <mergeCell ref="H103:H104"/>
    <mergeCell ref="H105:H106"/>
    <mergeCell ref="F97:F102"/>
    <mergeCell ref="H101:H102"/>
    <mergeCell ref="H99:H100"/>
    <mergeCell ref="H97:H98"/>
    <mergeCell ref="H92:H96"/>
    <mergeCell ref="F92:F96"/>
    <mergeCell ref="H107:H113"/>
    <mergeCell ref="F115:F119"/>
    <mergeCell ref="D122:D123"/>
    <mergeCell ref="F120:F124"/>
    <mergeCell ref="H121:H122"/>
    <mergeCell ref="E122:E123"/>
    <mergeCell ref="H123:H124"/>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D5:H217"/>
  <sheetViews>
    <sheetView topLeftCell="A208" workbookViewId="0">
      <selection activeCell="G215" sqref="G215"/>
    </sheetView>
  </sheetViews>
  <sheetFormatPr defaultRowHeight="15"/>
  <cols>
    <col min="4" max="4" width="9" style="43" customWidth="1"/>
    <col min="5" max="5" width="36.5703125" customWidth="1"/>
    <col min="6" max="6" width="24.7109375" customWidth="1"/>
    <col min="7" max="7" width="15.140625" customWidth="1"/>
    <col min="8" max="8" width="15.7109375" customWidth="1"/>
  </cols>
  <sheetData>
    <row r="5" spans="4:8" ht="27">
      <c r="D5" s="73" t="s">
        <v>264</v>
      </c>
      <c r="E5" s="73"/>
      <c r="F5" s="73"/>
      <c r="G5" s="73"/>
      <c r="H5" s="73"/>
    </row>
    <row r="6" spans="4:8" ht="28.5">
      <c r="D6" s="23" t="s">
        <v>0</v>
      </c>
      <c r="E6" s="23" t="s">
        <v>1</v>
      </c>
      <c r="F6" s="23" t="s">
        <v>2</v>
      </c>
      <c r="G6" s="24" t="s">
        <v>3</v>
      </c>
      <c r="H6" s="23" t="s">
        <v>4</v>
      </c>
    </row>
    <row r="7" spans="4:8" ht="47.25">
      <c r="D7" s="23">
        <v>1</v>
      </c>
      <c r="E7" s="25" t="s">
        <v>265</v>
      </c>
      <c r="F7" s="85" t="s">
        <v>16</v>
      </c>
      <c r="G7" s="26">
        <v>7726</v>
      </c>
      <c r="H7" s="85" t="s">
        <v>96</v>
      </c>
    </row>
    <row r="8" spans="4:8" ht="63">
      <c r="D8" s="23">
        <v>2</v>
      </c>
      <c r="E8" s="25" t="s">
        <v>266</v>
      </c>
      <c r="F8" s="85"/>
      <c r="G8" s="26">
        <v>54298</v>
      </c>
      <c r="H8" s="85"/>
    </row>
    <row r="9" spans="4:8" ht="47.25">
      <c r="D9" s="23">
        <v>3</v>
      </c>
      <c r="E9" s="25" t="s">
        <v>267</v>
      </c>
      <c r="F9" s="85"/>
      <c r="G9" s="26">
        <v>31990</v>
      </c>
      <c r="H9" s="85"/>
    </row>
    <row r="10" spans="4:8" ht="47.25">
      <c r="D10" s="23">
        <v>4</v>
      </c>
      <c r="E10" s="25" t="s">
        <v>268</v>
      </c>
      <c r="F10" s="85"/>
      <c r="G10" s="26">
        <v>31483</v>
      </c>
      <c r="H10" s="85"/>
    </row>
    <row r="11" spans="4:8" ht="47.25">
      <c r="D11" s="23">
        <v>5</v>
      </c>
      <c r="E11" s="25" t="s">
        <v>269</v>
      </c>
      <c r="F11" s="85"/>
      <c r="G11" s="26">
        <v>31990</v>
      </c>
      <c r="H11" s="85"/>
    </row>
    <row r="12" spans="4:8" ht="31.5">
      <c r="D12" s="23">
        <v>6</v>
      </c>
      <c r="E12" s="25" t="s">
        <v>270</v>
      </c>
      <c r="F12" s="85"/>
      <c r="G12" s="26">
        <v>21737</v>
      </c>
      <c r="H12" s="85"/>
    </row>
    <row r="13" spans="4:8" ht="31.5">
      <c r="D13" s="23">
        <v>7</v>
      </c>
      <c r="E13" s="25" t="s">
        <v>271</v>
      </c>
      <c r="F13" s="85"/>
      <c r="G13" s="26">
        <v>10398</v>
      </c>
      <c r="H13" s="85"/>
    </row>
    <row r="14" spans="4:8" ht="31.5">
      <c r="D14" s="23">
        <v>8</v>
      </c>
      <c r="E14" s="25" t="s">
        <v>272</v>
      </c>
      <c r="F14" s="85"/>
      <c r="G14" s="26">
        <v>5713</v>
      </c>
      <c r="H14" s="85"/>
    </row>
    <row r="15" spans="4:8" ht="47.25">
      <c r="D15" s="23">
        <v>9</v>
      </c>
      <c r="E15" s="25" t="s">
        <v>273</v>
      </c>
      <c r="F15" s="85"/>
      <c r="G15" s="26">
        <v>3056</v>
      </c>
      <c r="H15" s="85"/>
    </row>
    <row r="16" spans="4:8" ht="47.25">
      <c r="D16" s="23">
        <v>10</v>
      </c>
      <c r="E16" s="25" t="s">
        <v>274</v>
      </c>
      <c r="F16" s="85"/>
      <c r="G16" s="26">
        <v>9324</v>
      </c>
      <c r="H16" s="85"/>
    </row>
    <row r="17" spans="4:8" ht="63">
      <c r="D17" s="23">
        <v>11</v>
      </c>
      <c r="E17" s="25" t="s">
        <v>275</v>
      </c>
      <c r="F17" s="85"/>
      <c r="G17" s="26">
        <v>7006</v>
      </c>
      <c r="H17" s="29" t="s">
        <v>276</v>
      </c>
    </row>
    <row r="18" spans="4:8" ht="47.25">
      <c r="D18" s="23">
        <v>12</v>
      </c>
      <c r="E18" s="25" t="s">
        <v>277</v>
      </c>
      <c r="F18" s="85"/>
      <c r="G18" s="26">
        <v>16913</v>
      </c>
      <c r="H18" s="85" t="s">
        <v>202</v>
      </c>
    </row>
    <row r="19" spans="4:8" ht="47.25">
      <c r="D19" s="23">
        <v>13</v>
      </c>
      <c r="E19" s="40" t="s">
        <v>278</v>
      </c>
      <c r="F19" s="85"/>
      <c r="G19" s="41">
        <v>12921</v>
      </c>
      <c r="H19" s="85"/>
    </row>
    <row r="20" spans="4:8" ht="47.25">
      <c r="D20" s="23">
        <v>14</v>
      </c>
      <c r="E20" s="40" t="s">
        <v>279</v>
      </c>
      <c r="F20" s="85"/>
      <c r="G20" s="41">
        <v>4488</v>
      </c>
      <c r="H20" s="85"/>
    </row>
    <row r="21" spans="4:8" ht="47.25">
      <c r="D21" s="23">
        <v>15</v>
      </c>
      <c r="E21" s="40" t="s">
        <v>280</v>
      </c>
      <c r="F21" s="85"/>
      <c r="G21" s="41">
        <v>6736</v>
      </c>
      <c r="H21" s="85"/>
    </row>
    <row r="22" spans="4:8" ht="78.75">
      <c r="D22" s="23">
        <v>16</v>
      </c>
      <c r="E22" s="40" t="s">
        <v>281</v>
      </c>
      <c r="F22" s="85"/>
      <c r="G22" s="41">
        <v>11813</v>
      </c>
      <c r="H22" s="29" t="s">
        <v>282</v>
      </c>
    </row>
    <row r="23" spans="4:8" ht="47.25">
      <c r="D23" s="23">
        <v>17</v>
      </c>
      <c r="E23" s="40" t="s">
        <v>283</v>
      </c>
      <c r="F23" s="85" t="s">
        <v>29</v>
      </c>
      <c r="G23" s="41">
        <v>24979</v>
      </c>
      <c r="H23" s="29" t="s">
        <v>284</v>
      </c>
    </row>
    <row r="24" spans="4:8" ht="47.25">
      <c r="D24" s="23">
        <v>18</v>
      </c>
      <c r="E24" s="40" t="s">
        <v>285</v>
      </c>
      <c r="F24" s="85"/>
      <c r="G24" s="41">
        <v>10440</v>
      </c>
      <c r="H24" s="29" t="s">
        <v>286</v>
      </c>
    </row>
    <row r="25" spans="4:8" ht="31.5">
      <c r="D25" s="23">
        <v>19</v>
      </c>
      <c r="E25" s="40" t="s">
        <v>287</v>
      </c>
      <c r="F25" s="85"/>
      <c r="G25" s="41">
        <v>13415</v>
      </c>
      <c r="H25" s="85" t="s">
        <v>288</v>
      </c>
    </row>
    <row r="26" spans="4:8" ht="47.25">
      <c r="D26" s="23">
        <v>20</v>
      </c>
      <c r="E26" s="40" t="s">
        <v>289</v>
      </c>
      <c r="F26" s="85"/>
      <c r="G26" s="41">
        <v>10752</v>
      </c>
      <c r="H26" s="85"/>
    </row>
    <row r="27" spans="4:8" ht="47.25">
      <c r="D27" s="23">
        <v>21</v>
      </c>
      <c r="E27" s="40" t="s">
        <v>290</v>
      </c>
      <c r="F27" s="85"/>
      <c r="G27" s="41">
        <v>22077</v>
      </c>
      <c r="H27" s="85"/>
    </row>
    <row r="28" spans="4:8" ht="47.25">
      <c r="D28" s="23">
        <v>22</v>
      </c>
      <c r="E28" s="40" t="s">
        <v>291</v>
      </c>
      <c r="F28" s="85"/>
      <c r="G28" s="41">
        <v>40213</v>
      </c>
      <c r="H28" s="29" t="s">
        <v>292</v>
      </c>
    </row>
    <row r="29" spans="4:8" ht="63">
      <c r="D29" s="23">
        <v>23</v>
      </c>
      <c r="E29" s="40" t="s">
        <v>293</v>
      </c>
      <c r="F29" s="29" t="s">
        <v>6</v>
      </c>
      <c r="G29" s="41">
        <v>33498</v>
      </c>
      <c r="H29" s="29" t="s">
        <v>241</v>
      </c>
    </row>
    <row r="30" spans="4:8" ht="47.25">
      <c r="D30" s="23">
        <v>24</v>
      </c>
      <c r="E30" s="40" t="s">
        <v>294</v>
      </c>
      <c r="F30" s="29" t="s">
        <v>143</v>
      </c>
      <c r="G30" s="41">
        <v>36509</v>
      </c>
      <c r="H30" s="29" t="s">
        <v>295</v>
      </c>
    </row>
    <row r="31" spans="4:8" ht="45">
      <c r="D31" s="88">
        <v>25</v>
      </c>
      <c r="E31" s="89" t="s">
        <v>296</v>
      </c>
      <c r="F31" s="85" t="s">
        <v>297</v>
      </c>
      <c r="G31" s="41">
        <v>1680</v>
      </c>
      <c r="H31" s="29" t="s">
        <v>298</v>
      </c>
    </row>
    <row r="32" spans="4:8" ht="45">
      <c r="D32" s="88"/>
      <c r="E32" s="89"/>
      <c r="F32" s="85"/>
      <c r="G32" s="41">
        <v>3270</v>
      </c>
      <c r="H32" s="29" t="s">
        <v>299</v>
      </c>
    </row>
    <row r="33" spans="4:8" ht="45">
      <c r="D33" s="88">
        <v>26</v>
      </c>
      <c r="E33" s="89" t="s">
        <v>300</v>
      </c>
      <c r="F33" s="85" t="s">
        <v>301</v>
      </c>
      <c r="G33" s="41">
        <v>1680</v>
      </c>
      <c r="H33" s="29" t="s">
        <v>302</v>
      </c>
    </row>
    <row r="34" spans="4:8" ht="45">
      <c r="D34" s="88"/>
      <c r="E34" s="89"/>
      <c r="F34" s="85"/>
      <c r="G34" s="41">
        <v>3270</v>
      </c>
      <c r="H34" s="29" t="s">
        <v>303</v>
      </c>
    </row>
    <row r="35" spans="4:8" ht="47.25">
      <c r="D35" s="23">
        <v>27</v>
      </c>
      <c r="E35" s="40" t="s">
        <v>304</v>
      </c>
      <c r="F35" s="29" t="s">
        <v>305</v>
      </c>
      <c r="G35" s="41">
        <v>18821</v>
      </c>
      <c r="H35" s="29" t="s">
        <v>306</v>
      </c>
    </row>
    <row r="36" spans="4:8" ht="47.25">
      <c r="D36" s="23">
        <v>28</v>
      </c>
      <c r="E36" s="40" t="s">
        <v>307</v>
      </c>
      <c r="F36" s="85" t="s">
        <v>26</v>
      </c>
      <c r="G36" s="41">
        <v>29360</v>
      </c>
      <c r="H36" s="85" t="s">
        <v>308</v>
      </c>
    </row>
    <row r="37" spans="4:8" ht="47.25">
      <c r="D37" s="23">
        <v>29</v>
      </c>
      <c r="E37" s="40" t="s">
        <v>309</v>
      </c>
      <c r="F37" s="85"/>
      <c r="G37" s="41">
        <v>71129</v>
      </c>
      <c r="H37" s="85"/>
    </row>
    <row r="38" spans="4:8" ht="45">
      <c r="D38" s="24">
        <f>D37+1</f>
        <v>30</v>
      </c>
      <c r="E38" s="25" t="s">
        <v>310</v>
      </c>
      <c r="F38" s="85" t="s">
        <v>16</v>
      </c>
      <c r="G38" s="26">
        <v>249436</v>
      </c>
      <c r="H38" s="29" t="s">
        <v>96</v>
      </c>
    </row>
    <row r="39" spans="4:8" ht="78.75">
      <c r="D39" s="24">
        <f t="shared" ref="D39:D102" si="0">D38+1</f>
        <v>31</v>
      </c>
      <c r="E39" s="25" t="s">
        <v>311</v>
      </c>
      <c r="F39" s="85"/>
      <c r="G39" s="26">
        <v>13394</v>
      </c>
      <c r="H39" s="29" t="s">
        <v>312</v>
      </c>
    </row>
    <row r="40" spans="4:8" ht="47.25">
      <c r="D40" s="24">
        <f t="shared" si="0"/>
        <v>32</v>
      </c>
      <c r="E40" s="25" t="s">
        <v>313</v>
      </c>
      <c r="F40" s="85"/>
      <c r="G40" s="26">
        <v>33946</v>
      </c>
      <c r="H40" s="85" t="s">
        <v>314</v>
      </c>
    </row>
    <row r="41" spans="4:8" ht="47.25">
      <c r="D41" s="24">
        <f t="shared" si="0"/>
        <v>33</v>
      </c>
      <c r="E41" s="25" t="s">
        <v>315</v>
      </c>
      <c r="F41" s="85"/>
      <c r="G41" s="26">
        <v>118139</v>
      </c>
      <c r="H41" s="85"/>
    </row>
    <row r="42" spans="4:8" ht="47.25">
      <c r="D42" s="24">
        <f t="shared" si="0"/>
        <v>34</v>
      </c>
      <c r="E42" s="25" t="s">
        <v>316</v>
      </c>
      <c r="F42" s="85"/>
      <c r="G42" s="26">
        <v>14521</v>
      </c>
      <c r="H42" s="85"/>
    </row>
    <row r="43" spans="4:8" ht="45">
      <c r="D43" s="24">
        <f t="shared" si="0"/>
        <v>35</v>
      </c>
      <c r="E43" s="28" t="s">
        <v>317</v>
      </c>
      <c r="F43" s="85"/>
      <c r="G43" s="26">
        <v>13439</v>
      </c>
      <c r="H43" s="85"/>
    </row>
    <row r="44" spans="4:8" ht="60">
      <c r="D44" s="24">
        <f t="shared" si="0"/>
        <v>36</v>
      </c>
      <c r="E44" s="28" t="s">
        <v>318</v>
      </c>
      <c r="F44" s="85" t="s">
        <v>29</v>
      </c>
      <c r="G44" s="39">
        <v>5219</v>
      </c>
      <c r="H44" s="29" t="s">
        <v>174</v>
      </c>
    </row>
    <row r="45" spans="4:8" ht="64.5" customHeight="1">
      <c r="D45" s="24">
        <f t="shared" si="0"/>
        <v>37</v>
      </c>
      <c r="E45" s="40" t="s">
        <v>319</v>
      </c>
      <c r="F45" s="85"/>
      <c r="G45" s="41">
        <v>12887</v>
      </c>
      <c r="H45" s="85" t="s">
        <v>207</v>
      </c>
    </row>
    <row r="46" spans="4:8" ht="31.5">
      <c r="D46" s="24">
        <f t="shared" si="0"/>
        <v>38</v>
      </c>
      <c r="E46" s="40" t="s">
        <v>320</v>
      </c>
      <c r="F46" s="85"/>
      <c r="G46" s="41">
        <v>43226</v>
      </c>
      <c r="H46" s="85"/>
    </row>
    <row r="47" spans="4:8" ht="60">
      <c r="D47" s="24">
        <f t="shared" si="0"/>
        <v>39</v>
      </c>
      <c r="E47" s="28" t="s">
        <v>321</v>
      </c>
      <c r="F47" s="85"/>
      <c r="G47" s="41">
        <v>5930</v>
      </c>
      <c r="H47" s="85" t="s">
        <v>286</v>
      </c>
    </row>
    <row r="48" spans="4:8" ht="47.25">
      <c r="D48" s="24">
        <f t="shared" si="0"/>
        <v>40</v>
      </c>
      <c r="E48" s="40" t="s">
        <v>322</v>
      </c>
      <c r="F48" s="85"/>
      <c r="G48" s="41">
        <v>8200</v>
      </c>
      <c r="H48" s="85"/>
    </row>
    <row r="49" spans="4:8" ht="47.25">
      <c r="D49" s="24">
        <f t="shared" si="0"/>
        <v>41</v>
      </c>
      <c r="E49" s="48" t="s">
        <v>323</v>
      </c>
      <c r="F49" s="85"/>
      <c r="G49" s="41">
        <v>9200</v>
      </c>
      <c r="H49" s="85"/>
    </row>
    <row r="50" spans="4:8" ht="47.25">
      <c r="D50" s="24">
        <f t="shared" si="0"/>
        <v>42</v>
      </c>
      <c r="E50" s="48" t="s">
        <v>324</v>
      </c>
      <c r="F50" s="29"/>
      <c r="G50" s="41">
        <v>9530</v>
      </c>
      <c r="H50" s="85" t="s">
        <v>325</v>
      </c>
    </row>
    <row r="51" spans="4:8" ht="78.75">
      <c r="D51" s="24">
        <f t="shared" si="0"/>
        <v>43</v>
      </c>
      <c r="E51" s="48" t="s">
        <v>326</v>
      </c>
      <c r="F51" s="29"/>
      <c r="G51" s="41">
        <v>74771</v>
      </c>
      <c r="H51" s="85"/>
    </row>
    <row r="52" spans="4:8" ht="47.25">
      <c r="D52" s="24">
        <f t="shared" si="0"/>
        <v>44</v>
      </c>
      <c r="E52" s="48" t="s">
        <v>327</v>
      </c>
      <c r="F52" s="29"/>
      <c r="G52" s="41">
        <v>132919</v>
      </c>
      <c r="H52" s="85"/>
    </row>
    <row r="53" spans="4:8" ht="47.25">
      <c r="D53" s="24">
        <f t="shared" si="0"/>
        <v>45</v>
      </c>
      <c r="E53" s="48" t="s">
        <v>328</v>
      </c>
      <c r="F53" s="29"/>
      <c r="G53" s="41">
        <v>50712</v>
      </c>
      <c r="H53" s="85"/>
    </row>
    <row r="54" spans="4:8" ht="47.25">
      <c r="D54" s="24">
        <f t="shared" si="0"/>
        <v>46</v>
      </c>
      <c r="E54" s="40" t="s">
        <v>329</v>
      </c>
      <c r="F54" s="85" t="s">
        <v>26</v>
      </c>
      <c r="G54" s="41">
        <v>38175</v>
      </c>
      <c r="H54" s="85" t="s">
        <v>308</v>
      </c>
    </row>
    <row r="55" spans="4:8" ht="47.25">
      <c r="D55" s="24">
        <f t="shared" si="0"/>
        <v>47</v>
      </c>
      <c r="E55" s="40" t="s">
        <v>330</v>
      </c>
      <c r="F55" s="85"/>
      <c r="G55" s="41">
        <v>13023</v>
      </c>
      <c r="H55" s="85"/>
    </row>
    <row r="56" spans="4:8" ht="47.25">
      <c r="D56" s="24">
        <f t="shared" si="0"/>
        <v>48</v>
      </c>
      <c r="E56" s="40" t="s">
        <v>331</v>
      </c>
      <c r="F56" s="85"/>
      <c r="G56" s="41">
        <v>38647</v>
      </c>
      <c r="H56" s="85"/>
    </row>
    <row r="57" spans="4:8" ht="47.25">
      <c r="D57" s="24">
        <f t="shared" si="0"/>
        <v>49</v>
      </c>
      <c r="E57" s="40" t="s">
        <v>332</v>
      </c>
      <c r="F57" s="85"/>
      <c r="G57" s="41">
        <v>23189</v>
      </c>
      <c r="H57" s="85"/>
    </row>
    <row r="58" spans="4:8" ht="47.25">
      <c r="D58" s="24">
        <f t="shared" si="0"/>
        <v>50</v>
      </c>
      <c r="E58" s="40" t="s">
        <v>333</v>
      </c>
      <c r="F58" s="85"/>
      <c r="G58" s="41">
        <v>29383</v>
      </c>
      <c r="H58" s="29" t="s">
        <v>334</v>
      </c>
    </row>
    <row r="59" spans="4:8" ht="47.25">
      <c r="D59" s="24">
        <f t="shared" si="0"/>
        <v>51</v>
      </c>
      <c r="E59" s="40" t="s">
        <v>335</v>
      </c>
      <c r="F59" s="85" t="s">
        <v>6</v>
      </c>
      <c r="G59" s="41">
        <v>9932</v>
      </c>
      <c r="H59" s="85" t="s">
        <v>336</v>
      </c>
    </row>
    <row r="60" spans="4:8" ht="63">
      <c r="D60" s="24">
        <f t="shared" si="0"/>
        <v>52</v>
      </c>
      <c r="E60" s="40" t="s">
        <v>337</v>
      </c>
      <c r="F60" s="85"/>
      <c r="G60" s="41">
        <v>7246</v>
      </c>
      <c r="H60" s="85"/>
    </row>
    <row r="61" spans="4:8" ht="63">
      <c r="D61" s="24">
        <f t="shared" si="0"/>
        <v>53</v>
      </c>
      <c r="E61" s="40" t="s">
        <v>338</v>
      </c>
      <c r="F61" s="85"/>
      <c r="G61" s="41">
        <v>7060</v>
      </c>
      <c r="H61" s="85"/>
    </row>
    <row r="62" spans="4:8" ht="47.25">
      <c r="D62" s="24">
        <f t="shared" si="0"/>
        <v>54</v>
      </c>
      <c r="E62" s="40" t="s">
        <v>339</v>
      </c>
      <c r="F62" s="85" t="s">
        <v>143</v>
      </c>
      <c r="G62" s="26">
        <v>15491</v>
      </c>
      <c r="H62" s="29" t="s">
        <v>340</v>
      </c>
    </row>
    <row r="63" spans="4:8" ht="47.25">
      <c r="D63" s="24">
        <f t="shared" si="0"/>
        <v>55</v>
      </c>
      <c r="E63" s="40" t="s">
        <v>341</v>
      </c>
      <c r="F63" s="85"/>
      <c r="G63" s="26">
        <v>14956</v>
      </c>
      <c r="H63" s="29" t="s">
        <v>342</v>
      </c>
    </row>
    <row r="64" spans="4:8" ht="47.25">
      <c r="D64" s="24">
        <f t="shared" si="0"/>
        <v>56</v>
      </c>
      <c r="E64" s="40" t="s">
        <v>343</v>
      </c>
      <c r="F64" s="85"/>
      <c r="G64" s="41">
        <v>16433</v>
      </c>
      <c r="H64" s="29" t="s">
        <v>344</v>
      </c>
    </row>
    <row r="65" spans="4:8" ht="45">
      <c r="D65" s="24">
        <f t="shared" si="0"/>
        <v>57</v>
      </c>
      <c r="E65" s="40" t="s">
        <v>345</v>
      </c>
      <c r="F65" s="85"/>
      <c r="G65" s="41">
        <v>15995</v>
      </c>
      <c r="H65" s="29" t="s">
        <v>346</v>
      </c>
    </row>
    <row r="66" spans="4:8" ht="47.25">
      <c r="D66" s="24">
        <f t="shared" si="0"/>
        <v>58</v>
      </c>
      <c r="E66" s="40" t="s">
        <v>347</v>
      </c>
      <c r="F66" s="85"/>
      <c r="G66" s="26">
        <v>33487</v>
      </c>
      <c r="H66" s="29" t="s">
        <v>348</v>
      </c>
    </row>
    <row r="67" spans="4:8" ht="63">
      <c r="D67" s="24">
        <f t="shared" si="0"/>
        <v>59</v>
      </c>
      <c r="E67" s="40" t="s">
        <v>349</v>
      </c>
      <c r="F67" s="85"/>
      <c r="G67" s="41">
        <v>17644</v>
      </c>
      <c r="H67" s="29" t="s">
        <v>350</v>
      </c>
    </row>
    <row r="68" spans="4:8" ht="47.25">
      <c r="D68" s="24">
        <f t="shared" si="0"/>
        <v>60</v>
      </c>
      <c r="E68" s="40" t="s">
        <v>351</v>
      </c>
      <c r="F68" s="85"/>
      <c r="G68" s="39">
        <v>9414</v>
      </c>
      <c r="H68" s="29" t="s">
        <v>352</v>
      </c>
    </row>
    <row r="69" spans="4:8" ht="47.25">
      <c r="D69" s="24">
        <f t="shared" si="0"/>
        <v>61</v>
      </c>
      <c r="E69" s="40" t="s">
        <v>353</v>
      </c>
      <c r="F69" s="85" t="s">
        <v>21</v>
      </c>
      <c r="G69" s="26">
        <v>64587</v>
      </c>
      <c r="H69" s="29" t="s">
        <v>354</v>
      </c>
    </row>
    <row r="70" spans="4:8" ht="47.25">
      <c r="D70" s="24">
        <f t="shared" si="0"/>
        <v>62</v>
      </c>
      <c r="E70" s="40" t="s">
        <v>355</v>
      </c>
      <c r="F70" s="85"/>
      <c r="G70" s="26">
        <v>32330</v>
      </c>
      <c r="H70" s="29" t="s">
        <v>356</v>
      </c>
    </row>
    <row r="71" spans="4:8" ht="45">
      <c r="D71" s="24">
        <f t="shared" si="0"/>
        <v>63</v>
      </c>
      <c r="E71" s="49" t="s">
        <v>357</v>
      </c>
      <c r="F71" s="29" t="s">
        <v>358</v>
      </c>
      <c r="G71" s="26">
        <v>16511</v>
      </c>
      <c r="H71" s="29" t="s">
        <v>359</v>
      </c>
    </row>
    <row r="72" spans="4:8" ht="60">
      <c r="D72" s="24">
        <f t="shared" si="0"/>
        <v>64</v>
      </c>
      <c r="E72" s="28" t="s">
        <v>360</v>
      </c>
      <c r="F72" s="85" t="s">
        <v>6</v>
      </c>
      <c r="G72" s="39">
        <v>40042</v>
      </c>
      <c r="H72" s="29" t="s">
        <v>336</v>
      </c>
    </row>
    <row r="73" spans="4:8" ht="45">
      <c r="D73" s="24">
        <f t="shared" si="0"/>
        <v>65</v>
      </c>
      <c r="E73" s="28" t="s">
        <v>361</v>
      </c>
      <c r="F73" s="85"/>
      <c r="G73" s="39">
        <v>5580</v>
      </c>
      <c r="H73" s="29" t="s">
        <v>362</v>
      </c>
    </row>
    <row r="74" spans="4:8" ht="45">
      <c r="D74" s="24">
        <f t="shared" si="0"/>
        <v>66</v>
      </c>
      <c r="E74" s="28" t="s">
        <v>363</v>
      </c>
      <c r="F74" s="85"/>
      <c r="G74" s="39">
        <v>3345</v>
      </c>
      <c r="H74" s="85" t="s">
        <v>364</v>
      </c>
    </row>
    <row r="75" spans="4:8" ht="45">
      <c r="D75" s="24">
        <f t="shared" si="0"/>
        <v>67</v>
      </c>
      <c r="E75" s="28" t="s">
        <v>365</v>
      </c>
      <c r="F75" s="85"/>
      <c r="G75" s="39">
        <v>12066</v>
      </c>
      <c r="H75" s="85"/>
    </row>
    <row r="76" spans="4:8" ht="45">
      <c r="D76" s="24">
        <f t="shared" si="0"/>
        <v>68</v>
      </c>
      <c r="E76" s="28" t="s">
        <v>366</v>
      </c>
      <c r="F76" s="85"/>
      <c r="G76" s="39">
        <v>3256</v>
      </c>
      <c r="H76" s="85"/>
    </row>
    <row r="77" spans="4:8" ht="45">
      <c r="D77" s="24">
        <f t="shared" si="0"/>
        <v>69</v>
      </c>
      <c r="E77" s="28" t="s">
        <v>367</v>
      </c>
      <c r="F77" s="85"/>
      <c r="G77" s="39">
        <v>11861</v>
      </c>
      <c r="H77" s="85"/>
    </row>
    <row r="78" spans="4:8" ht="45">
      <c r="D78" s="24">
        <f t="shared" si="0"/>
        <v>70</v>
      </c>
      <c r="E78" s="28" t="s">
        <v>368</v>
      </c>
      <c r="F78" s="85"/>
      <c r="G78" s="39">
        <v>10285</v>
      </c>
      <c r="H78" s="85"/>
    </row>
    <row r="79" spans="4:8" ht="45">
      <c r="D79" s="24">
        <f t="shared" si="0"/>
        <v>71</v>
      </c>
      <c r="E79" s="28" t="s">
        <v>369</v>
      </c>
      <c r="F79" s="85" t="s">
        <v>16</v>
      </c>
      <c r="G79" s="39">
        <v>12125</v>
      </c>
      <c r="H79" s="85" t="s">
        <v>314</v>
      </c>
    </row>
    <row r="80" spans="4:8" ht="47.25">
      <c r="D80" s="24">
        <f t="shared" si="0"/>
        <v>72</v>
      </c>
      <c r="E80" s="25" t="s">
        <v>370</v>
      </c>
      <c r="F80" s="85"/>
      <c r="G80" s="26">
        <v>15070</v>
      </c>
      <c r="H80" s="85"/>
    </row>
    <row r="81" spans="4:8" ht="47.25">
      <c r="D81" s="24">
        <f t="shared" si="0"/>
        <v>73</v>
      </c>
      <c r="E81" s="25" t="s">
        <v>371</v>
      </c>
      <c r="F81" s="85"/>
      <c r="G81" s="26">
        <v>556278</v>
      </c>
      <c r="H81" s="29" t="s">
        <v>372</v>
      </c>
    </row>
    <row r="82" spans="4:8" ht="75">
      <c r="D82" s="24">
        <f t="shared" si="0"/>
        <v>74</v>
      </c>
      <c r="E82" s="28" t="s">
        <v>373</v>
      </c>
      <c r="F82" s="85" t="s">
        <v>29</v>
      </c>
      <c r="G82" s="26">
        <v>45957</v>
      </c>
      <c r="H82" s="29" t="s">
        <v>374</v>
      </c>
    </row>
    <row r="83" spans="4:8" ht="45">
      <c r="D83" s="24">
        <f t="shared" si="0"/>
        <v>75</v>
      </c>
      <c r="E83" s="40" t="s">
        <v>375</v>
      </c>
      <c r="F83" s="85"/>
      <c r="G83" s="41">
        <v>15000</v>
      </c>
      <c r="H83" s="29" t="s">
        <v>376</v>
      </c>
    </row>
    <row r="84" spans="4:8" ht="63">
      <c r="D84" s="24">
        <f t="shared" si="0"/>
        <v>76</v>
      </c>
      <c r="E84" s="40" t="s">
        <v>377</v>
      </c>
      <c r="F84" s="85"/>
      <c r="G84" s="41">
        <v>69803</v>
      </c>
      <c r="H84" s="29" t="s">
        <v>378</v>
      </c>
    </row>
    <row r="85" spans="4:8" ht="45">
      <c r="D85" s="24">
        <f t="shared" si="0"/>
        <v>77</v>
      </c>
      <c r="E85" s="40" t="s">
        <v>379</v>
      </c>
      <c r="F85" s="29" t="s">
        <v>26</v>
      </c>
      <c r="G85" s="41">
        <v>16203</v>
      </c>
      <c r="H85" s="29" t="s">
        <v>308</v>
      </c>
    </row>
    <row r="86" spans="4:8" ht="47.25">
      <c r="D86" s="24">
        <f t="shared" si="0"/>
        <v>78</v>
      </c>
      <c r="E86" s="40" t="s">
        <v>380</v>
      </c>
      <c r="F86" s="85" t="s">
        <v>143</v>
      </c>
      <c r="G86" s="26">
        <v>9315</v>
      </c>
      <c r="H86" s="29" t="s">
        <v>381</v>
      </c>
    </row>
    <row r="87" spans="4:8" ht="47.25">
      <c r="D87" s="24">
        <f t="shared" si="0"/>
        <v>79</v>
      </c>
      <c r="E87" s="40" t="s">
        <v>382</v>
      </c>
      <c r="F87" s="85"/>
      <c r="G87" s="26">
        <v>18956</v>
      </c>
      <c r="H87" s="29" t="s">
        <v>383</v>
      </c>
    </row>
    <row r="88" spans="4:8" ht="47.25">
      <c r="D88" s="24">
        <f t="shared" si="0"/>
        <v>80</v>
      </c>
      <c r="E88" s="40" t="s">
        <v>384</v>
      </c>
      <c r="F88" s="85"/>
      <c r="G88" s="41">
        <v>39290</v>
      </c>
      <c r="H88" s="29" t="s">
        <v>385</v>
      </c>
    </row>
    <row r="89" spans="4:8" ht="63">
      <c r="D89" s="24">
        <f t="shared" si="0"/>
        <v>81</v>
      </c>
      <c r="E89" s="40" t="s">
        <v>386</v>
      </c>
      <c r="F89" s="85" t="s">
        <v>387</v>
      </c>
      <c r="G89" s="26">
        <v>58204</v>
      </c>
      <c r="H89" s="85" t="s">
        <v>388</v>
      </c>
    </row>
    <row r="90" spans="4:8" ht="63">
      <c r="D90" s="24">
        <f t="shared" si="0"/>
        <v>82</v>
      </c>
      <c r="E90" s="40" t="s">
        <v>389</v>
      </c>
      <c r="F90" s="85"/>
      <c r="G90" s="26">
        <v>60843</v>
      </c>
      <c r="H90" s="85"/>
    </row>
    <row r="91" spans="4:8" ht="63">
      <c r="D91" s="24">
        <f t="shared" si="0"/>
        <v>83</v>
      </c>
      <c r="E91" s="40" t="s">
        <v>390</v>
      </c>
      <c r="F91" s="29" t="s">
        <v>391</v>
      </c>
      <c r="G91" s="26">
        <v>2770</v>
      </c>
      <c r="H91" s="29" t="s">
        <v>392</v>
      </c>
    </row>
    <row r="92" spans="4:8" ht="48" customHeight="1">
      <c r="D92" s="24">
        <f t="shared" si="0"/>
        <v>84</v>
      </c>
      <c r="E92" s="49" t="s">
        <v>393</v>
      </c>
      <c r="F92" s="85" t="s">
        <v>358</v>
      </c>
      <c r="G92" s="26">
        <v>10053</v>
      </c>
      <c r="H92" s="29" t="s">
        <v>359</v>
      </c>
    </row>
    <row r="93" spans="4:8" ht="60">
      <c r="D93" s="24">
        <f t="shared" si="0"/>
        <v>85</v>
      </c>
      <c r="E93" s="28" t="s">
        <v>394</v>
      </c>
      <c r="F93" s="85"/>
      <c r="G93" s="26">
        <v>18570</v>
      </c>
      <c r="H93" s="29" t="s">
        <v>395</v>
      </c>
    </row>
    <row r="94" spans="4:8" ht="45">
      <c r="D94" s="24">
        <f t="shared" si="0"/>
        <v>86</v>
      </c>
      <c r="E94" s="28" t="s">
        <v>396</v>
      </c>
      <c r="F94" s="85" t="s">
        <v>6</v>
      </c>
      <c r="G94" s="26">
        <v>9324</v>
      </c>
      <c r="H94" s="85" t="s">
        <v>336</v>
      </c>
    </row>
    <row r="95" spans="4:8" ht="45">
      <c r="D95" s="24">
        <f t="shared" si="0"/>
        <v>87</v>
      </c>
      <c r="E95" s="28" t="s">
        <v>397</v>
      </c>
      <c r="F95" s="85"/>
      <c r="G95" s="26">
        <v>23379</v>
      </c>
      <c r="H95" s="85"/>
    </row>
    <row r="96" spans="4:8" ht="60">
      <c r="D96" s="24">
        <f t="shared" si="0"/>
        <v>88</v>
      </c>
      <c r="E96" s="28" t="s">
        <v>398</v>
      </c>
      <c r="F96" s="85"/>
      <c r="G96" s="26">
        <v>10964</v>
      </c>
      <c r="H96" s="29" t="s">
        <v>399</v>
      </c>
    </row>
    <row r="97" spans="4:8" ht="45">
      <c r="D97" s="24">
        <f t="shared" si="0"/>
        <v>89</v>
      </c>
      <c r="E97" s="50" t="s">
        <v>400</v>
      </c>
      <c r="F97" s="85" t="s">
        <v>143</v>
      </c>
      <c r="G97" s="26">
        <v>9825</v>
      </c>
      <c r="H97" s="29" t="s">
        <v>401</v>
      </c>
    </row>
    <row r="98" spans="4:8" ht="45">
      <c r="D98" s="24">
        <f t="shared" si="0"/>
        <v>90</v>
      </c>
      <c r="E98" s="28" t="s">
        <v>402</v>
      </c>
      <c r="F98" s="85"/>
      <c r="G98" s="26">
        <v>17892</v>
      </c>
      <c r="H98" s="29" t="s">
        <v>403</v>
      </c>
    </row>
    <row r="99" spans="4:8" ht="60">
      <c r="D99" s="24">
        <f t="shared" si="0"/>
        <v>91</v>
      </c>
      <c r="E99" s="28" t="s">
        <v>404</v>
      </c>
      <c r="F99" s="85" t="s">
        <v>358</v>
      </c>
      <c r="G99" s="26">
        <v>3914</v>
      </c>
      <c r="H99" s="85" t="s">
        <v>405</v>
      </c>
    </row>
    <row r="100" spans="4:8" ht="45">
      <c r="D100" s="24">
        <f t="shared" si="0"/>
        <v>92</v>
      </c>
      <c r="E100" s="28" t="s">
        <v>406</v>
      </c>
      <c r="F100" s="85"/>
      <c r="G100" s="26">
        <v>1894</v>
      </c>
      <c r="H100" s="85"/>
    </row>
    <row r="101" spans="4:8" ht="45">
      <c r="D101" s="24">
        <f t="shared" si="0"/>
        <v>93</v>
      </c>
      <c r="E101" s="28" t="s">
        <v>407</v>
      </c>
      <c r="F101" s="85"/>
      <c r="G101" s="26">
        <v>7659</v>
      </c>
      <c r="H101" s="85"/>
    </row>
    <row r="102" spans="4:8" ht="63">
      <c r="D102" s="24">
        <f t="shared" si="0"/>
        <v>94</v>
      </c>
      <c r="E102" s="25" t="s">
        <v>408</v>
      </c>
      <c r="F102" s="85"/>
      <c r="G102" s="26">
        <v>4221</v>
      </c>
      <c r="H102" s="85"/>
    </row>
    <row r="103" spans="4:8" ht="47.25">
      <c r="D103" s="24">
        <f t="shared" ref="D103:D166" si="1">D102+1</f>
        <v>95</v>
      </c>
      <c r="E103" s="25" t="s">
        <v>409</v>
      </c>
      <c r="F103" s="85"/>
      <c r="G103" s="26">
        <v>4556</v>
      </c>
      <c r="H103" s="85"/>
    </row>
    <row r="104" spans="4:8" ht="45">
      <c r="D104" s="24">
        <f t="shared" si="1"/>
        <v>96</v>
      </c>
      <c r="E104" s="28" t="s">
        <v>410</v>
      </c>
      <c r="F104" s="85"/>
      <c r="G104" s="26">
        <v>3376</v>
      </c>
      <c r="H104" s="85"/>
    </row>
    <row r="105" spans="4:8" ht="47.25">
      <c r="D105" s="24">
        <f t="shared" si="1"/>
        <v>97</v>
      </c>
      <c r="E105" s="40" t="s">
        <v>411</v>
      </c>
      <c r="F105" s="85"/>
      <c r="G105" s="41">
        <v>4421</v>
      </c>
      <c r="H105" s="85"/>
    </row>
    <row r="106" spans="4:8" ht="47.25">
      <c r="D106" s="24">
        <f t="shared" si="1"/>
        <v>98</v>
      </c>
      <c r="E106" s="40" t="s">
        <v>412</v>
      </c>
      <c r="F106" s="85"/>
      <c r="G106" s="41">
        <v>6248</v>
      </c>
      <c r="H106" s="85"/>
    </row>
    <row r="107" spans="4:8" ht="47.25">
      <c r="D107" s="24">
        <f t="shared" si="1"/>
        <v>99</v>
      </c>
      <c r="E107" s="40" t="s">
        <v>413</v>
      </c>
      <c r="F107" s="85"/>
      <c r="G107" s="41">
        <v>1667</v>
      </c>
      <c r="H107" s="85"/>
    </row>
    <row r="108" spans="4:8" ht="47.25">
      <c r="D108" s="24">
        <f t="shared" si="1"/>
        <v>100</v>
      </c>
      <c r="E108" s="40" t="s">
        <v>414</v>
      </c>
      <c r="F108" s="85"/>
      <c r="G108" s="26">
        <v>4390</v>
      </c>
      <c r="H108" s="85"/>
    </row>
    <row r="109" spans="4:8" ht="47.25">
      <c r="D109" s="24">
        <f t="shared" si="1"/>
        <v>101</v>
      </c>
      <c r="E109" s="40" t="s">
        <v>415</v>
      </c>
      <c r="F109" s="85"/>
      <c r="G109" s="26">
        <v>2523</v>
      </c>
      <c r="H109" s="85"/>
    </row>
    <row r="110" spans="4:8" ht="63">
      <c r="D110" s="24">
        <f t="shared" si="1"/>
        <v>102</v>
      </c>
      <c r="E110" s="40" t="s">
        <v>416</v>
      </c>
      <c r="F110" s="85"/>
      <c r="G110" s="41">
        <v>9925</v>
      </c>
      <c r="H110" s="85"/>
    </row>
    <row r="111" spans="4:8" ht="47.25">
      <c r="D111" s="24">
        <f t="shared" si="1"/>
        <v>103</v>
      </c>
      <c r="E111" s="40" t="s">
        <v>417</v>
      </c>
      <c r="F111" s="85" t="s">
        <v>418</v>
      </c>
      <c r="G111" s="26">
        <v>42000</v>
      </c>
      <c r="H111" s="29" t="s">
        <v>419</v>
      </c>
    </row>
    <row r="112" spans="4:8" ht="47.25">
      <c r="D112" s="24">
        <f t="shared" si="1"/>
        <v>104</v>
      </c>
      <c r="E112" s="40" t="s">
        <v>420</v>
      </c>
      <c r="F112" s="85"/>
      <c r="G112" s="26">
        <v>88042</v>
      </c>
      <c r="H112" s="29" t="s">
        <v>421</v>
      </c>
    </row>
    <row r="113" spans="4:8" ht="63">
      <c r="D113" s="24">
        <f t="shared" si="1"/>
        <v>105</v>
      </c>
      <c r="E113" s="40" t="s">
        <v>422</v>
      </c>
      <c r="F113" s="85" t="s">
        <v>423</v>
      </c>
      <c r="G113" s="26">
        <v>28276</v>
      </c>
      <c r="H113" s="29" t="s">
        <v>424</v>
      </c>
    </row>
    <row r="114" spans="4:8" ht="47.25">
      <c r="D114" s="24">
        <f t="shared" si="1"/>
        <v>106</v>
      </c>
      <c r="E114" s="27" t="s">
        <v>425</v>
      </c>
      <c r="F114" s="85"/>
      <c r="G114" s="26">
        <v>4677</v>
      </c>
      <c r="H114" s="29" t="s">
        <v>426</v>
      </c>
    </row>
    <row r="115" spans="4:8" ht="45">
      <c r="D115" s="24">
        <f t="shared" si="1"/>
        <v>107</v>
      </c>
      <c r="E115" s="33" t="s">
        <v>427</v>
      </c>
      <c r="F115" s="29" t="s">
        <v>16</v>
      </c>
      <c r="G115" s="26">
        <v>11340</v>
      </c>
      <c r="H115" s="29" t="s">
        <v>96</v>
      </c>
    </row>
    <row r="116" spans="4:8" ht="47.25">
      <c r="D116" s="24">
        <f t="shared" si="1"/>
        <v>108</v>
      </c>
      <c r="E116" s="33" t="s">
        <v>428</v>
      </c>
      <c r="F116" s="29" t="s">
        <v>29</v>
      </c>
      <c r="G116" s="26">
        <v>34125</v>
      </c>
      <c r="H116" s="29" t="s">
        <v>429</v>
      </c>
    </row>
    <row r="117" spans="4:8" ht="63">
      <c r="D117" s="24">
        <f t="shared" si="1"/>
        <v>109</v>
      </c>
      <c r="E117" s="33" t="s">
        <v>430</v>
      </c>
      <c r="F117" s="29" t="s">
        <v>431</v>
      </c>
      <c r="G117" s="26">
        <v>35311</v>
      </c>
      <c r="H117" s="29" t="s">
        <v>432</v>
      </c>
    </row>
    <row r="118" spans="4:8" ht="45">
      <c r="D118" s="24">
        <f t="shared" si="1"/>
        <v>110</v>
      </c>
      <c r="E118" s="28" t="s">
        <v>433</v>
      </c>
      <c r="F118" s="85" t="s">
        <v>358</v>
      </c>
      <c r="G118" s="26">
        <v>8309</v>
      </c>
      <c r="H118" s="87" t="s">
        <v>405</v>
      </c>
    </row>
    <row r="119" spans="4:8" ht="45">
      <c r="D119" s="24">
        <f t="shared" si="1"/>
        <v>111</v>
      </c>
      <c r="E119" s="28" t="s">
        <v>434</v>
      </c>
      <c r="F119" s="85"/>
      <c r="G119" s="26">
        <v>5659</v>
      </c>
      <c r="H119" s="87"/>
    </row>
    <row r="120" spans="4:8" ht="30">
      <c r="D120" s="24">
        <f t="shared" si="1"/>
        <v>112</v>
      </c>
      <c r="E120" s="28" t="s">
        <v>435</v>
      </c>
      <c r="F120" s="85"/>
      <c r="G120" s="26">
        <v>3138</v>
      </c>
      <c r="H120" s="87"/>
    </row>
    <row r="121" spans="4:8" ht="45">
      <c r="D121" s="24">
        <f t="shared" si="1"/>
        <v>113</v>
      </c>
      <c r="E121" s="28" t="s">
        <v>436</v>
      </c>
      <c r="F121" s="85"/>
      <c r="G121" s="26">
        <v>3721</v>
      </c>
      <c r="H121" s="87"/>
    </row>
    <row r="122" spans="4:8" ht="45">
      <c r="D122" s="24">
        <f t="shared" si="1"/>
        <v>114</v>
      </c>
      <c r="E122" s="28" t="s">
        <v>437</v>
      </c>
      <c r="F122" s="85"/>
      <c r="G122" s="26">
        <v>2523</v>
      </c>
      <c r="H122" s="87"/>
    </row>
    <row r="123" spans="4:8" ht="45">
      <c r="D123" s="24">
        <f t="shared" si="1"/>
        <v>115</v>
      </c>
      <c r="E123" s="28" t="s">
        <v>438</v>
      </c>
      <c r="F123" s="85"/>
      <c r="G123" s="26">
        <v>13951</v>
      </c>
      <c r="H123" s="87" t="s">
        <v>439</v>
      </c>
    </row>
    <row r="124" spans="4:8" ht="45">
      <c r="D124" s="24">
        <f t="shared" si="1"/>
        <v>116</v>
      </c>
      <c r="E124" s="28" t="s">
        <v>440</v>
      </c>
      <c r="F124" s="85"/>
      <c r="G124" s="26">
        <v>23794</v>
      </c>
      <c r="H124" s="87"/>
    </row>
    <row r="125" spans="4:8" ht="45">
      <c r="D125" s="24">
        <f t="shared" si="1"/>
        <v>117</v>
      </c>
      <c r="E125" s="28" t="s">
        <v>441</v>
      </c>
      <c r="F125" s="85"/>
      <c r="G125" s="26">
        <v>14533</v>
      </c>
      <c r="H125" s="87"/>
    </row>
    <row r="126" spans="4:8" ht="30">
      <c r="D126" s="24">
        <f t="shared" si="1"/>
        <v>118</v>
      </c>
      <c r="E126" s="28" t="s">
        <v>442</v>
      </c>
      <c r="F126" s="85"/>
      <c r="G126" s="26">
        <v>3884</v>
      </c>
      <c r="H126" s="87"/>
    </row>
    <row r="127" spans="4:8" ht="75">
      <c r="D127" s="24">
        <f t="shared" si="1"/>
        <v>119</v>
      </c>
      <c r="E127" s="50" t="s">
        <v>443</v>
      </c>
      <c r="F127" s="85" t="s">
        <v>29</v>
      </c>
      <c r="G127" s="26">
        <v>54702</v>
      </c>
      <c r="H127" s="87" t="s">
        <v>444</v>
      </c>
    </row>
    <row r="128" spans="4:8" ht="90">
      <c r="D128" s="24">
        <f t="shared" si="1"/>
        <v>120</v>
      </c>
      <c r="E128" s="28" t="s">
        <v>445</v>
      </c>
      <c r="F128" s="85"/>
      <c r="G128" s="26">
        <v>49963</v>
      </c>
      <c r="H128" s="87"/>
    </row>
    <row r="129" spans="4:8" ht="60">
      <c r="D129" s="24">
        <f t="shared" si="1"/>
        <v>121</v>
      </c>
      <c r="E129" s="28" t="s">
        <v>446</v>
      </c>
      <c r="F129" s="85"/>
      <c r="G129" s="26">
        <v>23504</v>
      </c>
      <c r="H129" s="87" t="s">
        <v>447</v>
      </c>
    </row>
    <row r="130" spans="4:8" ht="60">
      <c r="D130" s="24">
        <f t="shared" si="1"/>
        <v>122</v>
      </c>
      <c r="E130" s="28" t="s">
        <v>448</v>
      </c>
      <c r="F130" s="85"/>
      <c r="G130" s="26">
        <v>28157</v>
      </c>
      <c r="H130" s="87"/>
    </row>
    <row r="131" spans="4:8" ht="45">
      <c r="D131" s="24">
        <f t="shared" si="1"/>
        <v>123</v>
      </c>
      <c r="E131" s="28" t="s">
        <v>449</v>
      </c>
      <c r="F131" s="85"/>
      <c r="G131" s="26">
        <v>19166</v>
      </c>
      <c r="H131" s="87" t="s">
        <v>450</v>
      </c>
    </row>
    <row r="132" spans="4:8" ht="60">
      <c r="D132" s="24">
        <f t="shared" si="1"/>
        <v>124</v>
      </c>
      <c r="E132" s="28" t="s">
        <v>451</v>
      </c>
      <c r="F132" s="85"/>
      <c r="G132" s="26">
        <v>18836</v>
      </c>
      <c r="H132" s="87"/>
    </row>
    <row r="133" spans="4:8" ht="45">
      <c r="D133" s="24">
        <f t="shared" si="1"/>
        <v>125</v>
      </c>
      <c r="E133" s="28" t="s">
        <v>452</v>
      </c>
      <c r="F133" s="85"/>
      <c r="G133" s="26">
        <v>34950</v>
      </c>
      <c r="H133" s="45" t="s">
        <v>453</v>
      </c>
    </row>
    <row r="134" spans="4:8" ht="45">
      <c r="D134" s="24">
        <f t="shared" si="1"/>
        <v>126</v>
      </c>
      <c r="E134" s="50" t="s">
        <v>454</v>
      </c>
      <c r="F134" s="85" t="s">
        <v>16</v>
      </c>
      <c r="G134" s="41">
        <v>108844</v>
      </c>
      <c r="H134" s="45" t="s">
        <v>96</v>
      </c>
    </row>
    <row r="135" spans="4:8" ht="45">
      <c r="D135" s="24">
        <f t="shared" si="1"/>
        <v>127</v>
      </c>
      <c r="E135" s="28" t="s">
        <v>455</v>
      </c>
      <c r="F135" s="85"/>
      <c r="G135" s="26">
        <v>6526</v>
      </c>
      <c r="H135" s="87" t="s">
        <v>456</v>
      </c>
    </row>
    <row r="136" spans="4:8" ht="30">
      <c r="D136" s="24">
        <f t="shared" si="1"/>
        <v>128</v>
      </c>
      <c r="E136" s="28" t="s">
        <v>457</v>
      </c>
      <c r="F136" s="85"/>
      <c r="G136" s="26">
        <v>14369</v>
      </c>
      <c r="H136" s="87"/>
    </row>
    <row r="137" spans="4:8" ht="45">
      <c r="D137" s="24">
        <f t="shared" si="1"/>
        <v>129</v>
      </c>
      <c r="E137" s="51" t="s">
        <v>458</v>
      </c>
      <c r="F137" s="85"/>
      <c r="G137" s="26">
        <v>2312</v>
      </c>
      <c r="H137" s="45" t="s">
        <v>459</v>
      </c>
    </row>
    <row r="138" spans="4:8" ht="45">
      <c r="D138" s="24">
        <f t="shared" si="1"/>
        <v>130</v>
      </c>
      <c r="E138" s="51" t="s">
        <v>460</v>
      </c>
      <c r="F138" s="85"/>
      <c r="G138" s="26">
        <v>13473</v>
      </c>
      <c r="H138" s="45" t="s">
        <v>461</v>
      </c>
    </row>
    <row r="139" spans="4:8" ht="30">
      <c r="D139" s="24">
        <f t="shared" si="1"/>
        <v>131</v>
      </c>
      <c r="E139" s="28" t="s">
        <v>462</v>
      </c>
      <c r="F139" s="85"/>
      <c r="G139" s="26">
        <v>31046</v>
      </c>
      <c r="H139" s="87" t="s">
        <v>314</v>
      </c>
    </row>
    <row r="140" spans="4:8" ht="30">
      <c r="D140" s="24">
        <f t="shared" si="1"/>
        <v>132</v>
      </c>
      <c r="E140" s="52" t="s">
        <v>463</v>
      </c>
      <c r="F140" s="85"/>
      <c r="G140" s="41">
        <v>17021</v>
      </c>
      <c r="H140" s="87"/>
    </row>
    <row r="141" spans="4:8" ht="60">
      <c r="D141" s="24">
        <f t="shared" si="1"/>
        <v>133</v>
      </c>
      <c r="E141" s="52" t="s">
        <v>464</v>
      </c>
      <c r="F141" s="85"/>
      <c r="G141" s="41">
        <v>21401</v>
      </c>
      <c r="H141" s="87"/>
    </row>
    <row r="142" spans="4:8" ht="30">
      <c r="D142" s="24">
        <f t="shared" si="1"/>
        <v>134</v>
      </c>
      <c r="E142" s="52" t="s">
        <v>465</v>
      </c>
      <c r="F142" s="85"/>
      <c r="G142" s="41">
        <v>9784</v>
      </c>
      <c r="H142" s="87"/>
    </row>
    <row r="143" spans="4:8" ht="45">
      <c r="D143" s="24">
        <f t="shared" si="1"/>
        <v>135</v>
      </c>
      <c r="E143" s="52" t="s">
        <v>466</v>
      </c>
      <c r="F143" s="85"/>
      <c r="G143" s="26">
        <v>15892</v>
      </c>
      <c r="H143" s="87"/>
    </row>
    <row r="144" spans="4:8" ht="30">
      <c r="D144" s="24">
        <f t="shared" si="1"/>
        <v>136</v>
      </c>
      <c r="E144" s="52" t="s">
        <v>467</v>
      </c>
      <c r="F144" s="85"/>
      <c r="G144" s="26">
        <v>30256</v>
      </c>
      <c r="H144" s="87" t="s">
        <v>468</v>
      </c>
    </row>
    <row r="145" spans="4:8" ht="45">
      <c r="D145" s="24">
        <f t="shared" si="1"/>
        <v>137</v>
      </c>
      <c r="E145" s="52" t="s">
        <v>469</v>
      </c>
      <c r="F145" s="85"/>
      <c r="G145" s="26">
        <v>8278</v>
      </c>
      <c r="H145" s="87"/>
    </row>
    <row r="146" spans="4:8" ht="45">
      <c r="D146" s="24">
        <f t="shared" si="1"/>
        <v>138</v>
      </c>
      <c r="E146" s="52" t="s">
        <v>470</v>
      </c>
      <c r="F146" s="85" t="s">
        <v>471</v>
      </c>
      <c r="G146" s="26">
        <v>14694</v>
      </c>
      <c r="H146" s="45" t="s">
        <v>364</v>
      </c>
    </row>
    <row r="147" spans="4:8" ht="60">
      <c r="D147" s="24">
        <f t="shared" si="1"/>
        <v>139</v>
      </c>
      <c r="E147" s="52" t="s">
        <v>472</v>
      </c>
      <c r="F147" s="85"/>
      <c r="G147" s="26">
        <v>3359</v>
      </c>
      <c r="H147" s="87" t="s">
        <v>473</v>
      </c>
    </row>
    <row r="148" spans="4:8" ht="45">
      <c r="D148" s="24">
        <f t="shared" si="1"/>
        <v>140</v>
      </c>
      <c r="E148" s="50" t="s">
        <v>474</v>
      </c>
      <c r="F148" s="85"/>
      <c r="G148" s="26">
        <v>30234</v>
      </c>
      <c r="H148" s="87"/>
    </row>
    <row r="149" spans="4:8" ht="45">
      <c r="D149" s="24">
        <f t="shared" si="1"/>
        <v>141</v>
      </c>
      <c r="E149" s="52" t="s">
        <v>475</v>
      </c>
      <c r="F149" s="29" t="s">
        <v>423</v>
      </c>
      <c r="G149" s="26">
        <v>8801</v>
      </c>
      <c r="H149" s="45" t="s">
        <v>476</v>
      </c>
    </row>
    <row r="150" spans="4:8" ht="45">
      <c r="D150" s="24">
        <f t="shared" si="1"/>
        <v>142</v>
      </c>
      <c r="E150" s="52" t="s">
        <v>477</v>
      </c>
      <c r="F150" s="85" t="s">
        <v>143</v>
      </c>
      <c r="G150" s="26">
        <v>27262</v>
      </c>
      <c r="H150" s="45" t="s">
        <v>478</v>
      </c>
    </row>
    <row r="151" spans="4:8" ht="45">
      <c r="D151" s="24">
        <f t="shared" si="1"/>
        <v>143</v>
      </c>
      <c r="E151" s="28" t="s">
        <v>479</v>
      </c>
      <c r="F151" s="85"/>
      <c r="G151" s="26">
        <v>14312</v>
      </c>
      <c r="H151" s="45" t="s">
        <v>480</v>
      </c>
    </row>
    <row r="152" spans="4:8" ht="45">
      <c r="D152" s="24">
        <f t="shared" si="1"/>
        <v>144</v>
      </c>
      <c r="E152" s="28" t="s">
        <v>481</v>
      </c>
      <c r="F152" s="85"/>
      <c r="G152" s="26">
        <v>12419</v>
      </c>
      <c r="H152" s="45" t="s">
        <v>482</v>
      </c>
    </row>
    <row r="153" spans="4:8" ht="45">
      <c r="D153" s="24">
        <f t="shared" si="1"/>
        <v>145</v>
      </c>
      <c r="E153" s="28" t="s">
        <v>483</v>
      </c>
      <c r="F153" s="85"/>
      <c r="G153" s="26">
        <v>35302</v>
      </c>
      <c r="H153" s="45" t="s">
        <v>484</v>
      </c>
    </row>
    <row r="154" spans="4:8" ht="60">
      <c r="D154" s="24">
        <f t="shared" si="1"/>
        <v>146</v>
      </c>
      <c r="E154" s="28" t="s">
        <v>485</v>
      </c>
      <c r="F154" s="85" t="s">
        <v>486</v>
      </c>
      <c r="G154" s="26">
        <v>10000</v>
      </c>
      <c r="H154" s="45" t="s">
        <v>487</v>
      </c>
    </row>
    <row r="155" spans="4:8" ht="45">
      <c r="D155" s="24">
        <f t="shared" si="1"/>
        <v>147</v>
      </c>
      <c r="E155" s="28" t="s">
        <v>488</v>
      </c>
      <c r="F155" s="85"/>
      <c r="G155" s="26">
        <v>4121</v>
      </c>
      <c r="H155" s="45" t="s">
        <v>489</v>
      </c>
    </row>
    <row r="156" spans="4:8" ht="45">
      <c r="D156" s="24">
        <f t="shared" si="1"/>
        <v>148</v>
      </c>
      <c r="E156" s="28" t="s">
        <v>490</v>
      </c>
      <c r="F156" s="85"/>
      <c r="G156" s="26">
        <v>7520</v>
      </c>
      <c r="H156" s="45" t="s">
        <v>491</v>
      </c>
    </row>
    <row r="157" spans="4:8" ht="45">
      <c r="D157" s="24">
        <f t="shared" si="1"/>
        <v>149</v>
      </c>
      <c r="E157" s="28" t="s">
        <v>492</v>
      </c>
      <c r="F157" s="85"/>
      <c r="G157" s="26">
        <v>4507</v>
      </c>
      <c r="H157" s="45" t="s">
        <v>493</v>
      </c>
    </row>
    <row r="158" spans="4:8" ht="60">
      <c r="D158" s="24">
        <f t="shared" si="1"/>
        <v>150</v>
      </c>
      <c r="E158" s="28" t="s">
        <v>494</v>
      </c>
      <c r="F158" s="85"/>
      <c r="G158" s="26">
        <v>3863</v>
      </c>
      <c r="H158" s="45" t="s">
        <v>495</v>
      </c>
    </row>
    <row r="159" spans="4:8" ht="45">
      <c r="D159" s="24">
        <f t="shared" si="1"/>
        <v>151</v>
      </c>
      <c r="E159" s="28" t="s">
        <v>496</v>
      </c>
      <c r="F159" s="85"/>
      <c r="G159" s="26">
        <v>5660</v>
      </c>
      <c r="H159" s="45" t="s">
        <v>497</v>
      </c>
    </row>
    <row r="160" spans="4:8" ht="45">
      <c r="D160" s="24">
        <f t="shared" si="1"/>
        <v>152</v>
      </c>
      <c r="E160" s="28" t="s">
        <v>498</v>
      </c>
      <c r="F160" s="29" t="s">
        <v>154</v>
      </c>
      <c r="G160" s="26">
        <v>31380</v>
      </c>
      <c r="H160" s="45" t="s">
        <v>499</v>
      </c>
    </row>
    <row r="161" spans="4:8" ht="75">
      <c r="D161" s="24">
        <f t="shared" si="1"/>
        <v>153</v>
      </c>
      <c r="E161" s="28" t="s">
        <v>500</v>
      </c>
      <c r="F161" s="29" t="s">
        <v>501</v>
      </c>
      <c r="G161" s="26">
        <v>13804</v>
      </c>
      <c r="H161" s="45" t="s">
        <v>502</v>
      </c>
    </row>
    <row r="162" spans="4:8" ht="30">
      <c r="D162" s="24">
        <f t="shared" si="1"/>
        <v>154</v>
      </c>
      <c r="E162" s="28" t="s">
        <v>503</v>
      </c>
      <c r="F162" s="85" t="s">
        <v>102</v>
      </c>
      <c r="G162" s="26">
        <v>9063</v>
      </c>
      <c r="H162" s="87" t="s">
        <v>504</v>
      </c>
    </row>
    <row r="163" spans="4:8" ht="45">
      <c r="D163" s="24">
        <f t="shared" si="1"/>
        <v>155</v>
      </c>
      <c r="E163" s="28" t="s">
        <v>505</v>
      </c>
      <c r="F163" s="85"/>
      <c r="G163" s="26">
        <v>44198</v>
      </c>
      <c r="H163" s="87"/>
    </row>
    <row r="164" spans="4:8" ht="60">
      <c r="D164" s="24">
        <f t="shared" si="1"/>
        <v>156</v>
      </c>
      <c r="E164" s="28" t="s">
        <v>506</v>
      </c>
      <c r="F164" s="85"/>
      <c r="G164" s="26">
        <v>44198</v>
      </c>
      <c r="H164" s="87"/>
    </row>
    <row r="165" spans="4:8" ht="30">
      <c r="D165" s="24">
        <f t="shared" si="1"/>
        <v>157</v>
      </c>
      <c r="E165" s="28" t="s">
        <v>507</v>
      </c>
      <c r="F165" s="85"/>
      <c r="G165" s="26">
        <v>62333</v>
      </c>
      <c r="H165" s="87"/>
    </row>
    <row r="166" spans="4:8" ht="30">
      <c r="D166" s="24">
        <f t="shared" si="1"/>
        <v>158</v>
      </c>
      <c r="E166" s="28" t="s">
        <v>508</v>
      </c>
      <c r="F166" s="85"/>
      <c r="G166" s="26">
        <v>20978</v>
      </c>
      <c r="H166" s="87"/>
    </row>
    <row r="167" spans="4:8" ht="30">
      <c r="D167" s="24">
        <f t="shared" ref="D167:D214" si="2">D166+1</f>
        <v>159</v>
      </c>
      <c r="E167" s="28" t="s">
        <v>509</v>
      </c>
      <c r="F167" s="85"/>
      <c r="G167" s="26">
        <v>13490</v>
      </c>
      <c r="H167" s="87"/>
    </row>
    <row r="168" spans="4:8" ht="30">
      <c r="D168" s="24">
        <f t="shared" si="2"/>
        <v>160</v>
      </c>
      <c r="E168" s="51" t="s">
        <v>510</v>
      </c>
      <c r="F168" s="85"/>
      <c r="G168" s="26">
        <v>15395</v>
      </c>
      <c r="H168" s="87"/>
    </row>
    <row r="169" spans="4:8" ht="30">
      <c r="D169" s="24">
        <f t="shared" si="2"/>
        <v>161</v>
      </c>
      <c r="E169" s="28" t="s">
        <v>511</v>
      </c>
      <c r="F169" s="85"/>
      <c r="G169" s="26">
        <v>28761</v>
      </c>
      <c r="H169" s="87"/>
    </row>
    <row r="170" spans="4:8" ht="60">
      <c r="D170" s="24">
        <f t="shared" si="2"/>
        <v>162</v>
      </c>
      <c r="E170" s="28" t="s">
        <v>512</v>
      </c>
      <c r="F170" s="85" t="s">
        <v>513</v>
      </c>
      <c r="G170" s="26">
        <v>6445</v>
      </c>
      <c r="H170" s="87" t="s">
        <v>514</v>
      </c>
    </row>
    <row r="171" spans="4:8" ht="45">
      <c r="D171" s="24">
        <f t="shared" si="2"/>
        <v>163</v>
      </c>
      <c r="E171" s="28" t="s">
        <v>515</v>
      </c>
      <c r="F171" s="85"/>
      <c r="G171" s="26">
        <v>10278</v>
      </c>
      <c r="H171" s="87"/>
    </row>
    <row r="172" spans="4:8" ht="45">
      <c r="D172" s="24">
        <f t="shared" si="2"/>
        <v>164</v>
      </c>
      <c r="E172" s="44" t="s">
        <v>516</v>
      </c>
      <c r="F172" s="45" t="s">
        <v>486</v>
      </c>
      <c r="G172" s="46">
        <v>22000</v>
      </c>
      <c r="H172" s="45" t="s">
        <v>517</v>
      </c>
    </row>
    <row r="173" spans="4:8" ht="45">
      <c r="D173" s="24">
        <f t="shared" si="2"/>
        <v>165</v>
      </c>
      <c r="E173" s="44" t="s">
        <v>518</v>
      </c>
      <c r="F173" s="45" t="s">
        <v>87</v>
      </c>
      <c r="G173" s="46">
        <v>12849</v>
      </c>
      <c r="H173" s="45" t="s">
        <v>519</v>
      </c>
    </row>
    <row r="174" spans="4:8" ht="60">
      <c r="D174" s="24">
        <f t="shared" si="2"/>
        <v>166</v>
      </c>
      <c r="E174" s="44" t="s">
        <v>520</v>
      </c>
      <c r="F174" s="45" t="s">
        <v>521</v>
      </c>
      <c r="G174" s="46">
        <v>38669</v>
      </c>
      <c r="H174" s="45" t="s">
        <v>522</v>
      </c>
    </row>
    <row r="175" spans="4:8" ht="45">
      <c r="D175" s="24">
        <f t="shared" si="2"/>
        <v>167</v>
      </c>
      <c r="E175" s="44" t="s">
        <v>523</v>
      </c>
      <c r="F175" s="45" t="s">
        <v>524</v>
      </c>
      <c r="G175" s="46">
        <v>2700</v>
      </c>
      <c r="H175" s="45" t="s">
        <v>525</v>
      </c>
    </row>
    <row r="176" spans="4:8" ht="45">
      <c r="D176" s="24">
        <f t="shared" si="2"/>
        <v>168</v>
      </c>
      <c r="E176" s="44" t="s">
        <v>526</v>
      </c>
      <c r="F176" s="45" t="s">
        <v>527</v>
      </c>
      <c r="G176" s="46">
        <v>1650</v>
      </c>
      <c r="H176" s="45" t="s">
        <v>528</v>
      </c>
    </row>
    <row r="177" spans="4:8" ht="60">
      <c r="D177" s="24">
        <f t="shared" si="2"/>
        <v>169</v>
      </c>
      <c r="E177" s="44" t="s">
        <v>529</v>
      </c>
      <c r="F177" s="87" t="s">
        <v>102</v>
      </c>
      <c r="G177" s="46">
        <v>27968</v>
      </c>
      <c r="H177" s="87" t="s">
        <v>530</v>
      </c>
    </row>
    <row r="178" spans="4:8" ht="60">
      <c r="D178" s="24">
        <f t="shared" si="2"/>
        <v>170</v>
      </c>
      <c r="E178" s="44" t="s">
        <v>531</v>
      </c>
      <c r="F178" s="87"/>
      <c r="G178" s="46">
        <v>46980</v>
      </c>
      <c r="H178" s="87"/>
    </row>
    <row r="179" spans="4:8" ht="60">
      <c r="D179" s="24">
        <f t="shared" si="2"/>
        <v>171</v>
      </c>
      <c r="E179" s="44" t="s">
        <v>532</v>
      </c>
      <c r="F179" s="87"/>
      <c r="G179" s="46">
        <v>62820</v>
      </c>
      <c r="H179" s="87"/>
    </row>
    <row r="180" spans="4:8" ht="45">
      <c r="D180" s="24">
        <f t="shared" si="2"/>
        <v>172</v>
      </c>
      <c r="E180" s="44" t="s">
        <v>533</v>
      </c>
      <c r="F180" s="45" t="s">
        <v>534</v>
      </c>
      <c r="G180" s="46">
        <v>69836</v>
      </c>
      <c r="H180" s="45" t="s">
        <v>535</v>
      </c>
    </row>
    <row r="181" spans="4:8" ht="45">
      <c r="D181" s="24">
        <f t="shared" si="2"/>
        <v>173</v>
      </c>
      <c r="E181" s="44" t="s">
        <v>536</v>
      </c>
      <c r="F181" s="45" t="s">
        <v>29</v>
      </c>
      <c r="G181" s="46">
        <v>35096</v>
      </c>
      <c r="H181" s="45" t="s">
        <v>453</v>
      </c>
    </row>
    <row r="182" spans="4:8" ht="45">
      <c r="D182" s="24">
        <f t="shared" si="2"/>
        <v>174</v>
      </c>
      <c r="E182" s="44" t="s">
        <v>537</v>
      </c>
      <c r="F182" s="45" t="s">
        <v>16</v>
      </c>
      <c r="G182" s="46">
        <v>14812</v>
      </c>
      <c r="H182" s="45" t="s">
        <v>456</v>
      </c>
    </row>
    <row r="183" spans="4:8" ht="60">
      <c r="D183" s="24">
        <f t="shared" si="2"/>
        <v>175</v>
      </c>
      <c r="E183" s="44" t="s">
        <v>538</v>
      </c>
      <c r="F183" s="87" t="s">
        <v>539</v>
      </c>
      <c r="G183" s="46">
        <v>12043</v>
      </c>
      <c r="H183" s="87" t="s">
        <v>540</v>
      </c>
    </row>
    <row r="184" spans="4:8" ht="45">
      <c r="D184" s="24">
        <f t="shared" si="2"/>
        <v>176</v>
      </c>
      <c r="E184" s="44" t="s">
        <v>541</v>
      </c>
      <c r="F184" s="87"/>
      <c r="G184" s="46">
        <v>48934</v>
      </c>
      <c r="H184" s="87"/>
    </row>
    <row r="185" spans="4:8" ht="30">
      <c r="D185" s="24">
        <f t="shared" si="2"/>
        <v>177</v>
      </c>
      <c r="E185" s="44" t="s">
        <v>542</v>
      </c>
      <c r="F185" s="87" t="s">
        <v>29</v>
      </c>
      <c r="G185" s="46">
        <v>18777</v>
      </c>
      <c r="H185" s="87" t="s">
        <v>444</v>
      </c>
    </row>
    <row r="186" spans="4:8" ht="45">
      <c r="D186" s="24">
        <f t="shared" si="2"/>
        <v>178</v>
      </c>
      <c r="E186" s="44" t="s">
        <v>543</v>
      </c>
      <c r="F186" s="87"/>
      <c r="G186" s="46">
        <v>30563</v>
      </c>
      <c r="H186" s="87"/>
    </row>
    <row r="187" spans="4:8" ht="45">
      <c r="D187" s="24">
        <f t="shared" si="2"/>
        <v>179</v>
      </c>
      <c r="E187" s="44" t="s">
        <v>544</v>
      </c>
      <c r="F187" s="45" t="s">
        <v>16</v>
      </c>
      <c r="G187" s="46">
        <v>43229</v>
      </c>
      <c r="H187" s="45" t="s">
        <v>456</v>
      </c>
    </row>
    <row r="188" spans="4:8" ht="45">
      <c r="D188" s="24">
        <f t="shared" si="2"/>
        <v>180</v>
      </c>
      <c r="E188" s="44" t="s">
        <v>545</v>
      </c>
      <c r="F188" s="87" t="s">
        <v>154</v>
      </c>
      <c r="G188" s="46">
        <v>71814</v>
      </c>
      <c r="H188" s="45" t="s">
        <v>546</v>
      </c>
    </row>
    <row r="189" spans="4:8" ht="45">
      <c r="D189" s="24">
        <f t="shared" si="2"/>
        <v>181</v>
      </c>
      <c r="E189" s="44" t="s">
        <v>547</v>
      </c>
      <c r="F189" s="87"/>
      <c r="G189" s="46">
        <v>19792</v>
      </c>
      <c r="H189" s="87" t="s">
        <v>548</v>
      </c>
    </row>
    <row r="190" spans="4:8" ht="30">
      <c r="D190" s="24">
        <f t="shared" si="2"/>
        <v>182</v>
      </c>
      <c r="E190" s="44" t="s">
        <v>549</v>
      </c>
      <c r="F190" s="87"/>
      <c r="G190" s="46">
        <v>19934</v>
      </c>
      <c r="H190" s="87"/>
    </row>
    <row r="191" spans="4:8" ht="30">
      <c r="D191" s="24">
        <f t="shared" si="2"/>
        <v>183</v>
      </c>
      <c r="E191" s="44" t="s">
        <v>550</v>
      </c>
      <c r="F191" s="87"/>
      <c r="G191" s="46">
        <v>29280</v>
      </c>
      <c r="H191" s="87"/>
    </row>
    <row r="192" spans="4:8" ht="60">
      <c r="D192" s="24">
        <f t="shared" si="2"/>
        <v>184</v>
      </c>
      <c r="E192" s="47" t="s">
        <v>551</v>
      </c>
      <c r="F192" s="87" t="s">
        <v>521</v>
      </c>
      <c r="G192" s="46">
        <v>7246</v>
      </c>
      <c r="H192" s="45" t="s">
        <v>552</v>
      </c>
    </row>
    <row r="193" spans="4:8" ht="60">
      <c r="D193" s="24">
        <f t="shared" si="2"/>
        <v>185</v>
      </c>
      <c r="E193" s="44" t="s">
        <v>553</v>
      </c>
      <c r="F193" s="87"/>
      <c r="G193" s="46">
        <v>5971</v>
      </c>
      <c r="H193" s="45" t="s">
        <v>554</v>
      </c>
    </row>
    <row r="194" spans="4:8" ht="60">
      <c r="D194" s="24">
        <f t="shared" si="2"/>
        <v>186</v>
      </c>
      <c r="E194" s="44" t="s">
        <v>555</v>
      </c>
      <c r="F194" s="87"/>
      <c r="G194" s="46">
        <v>8647</v>
      </c>
      <c r="H194" s="45" t="s">
        <v>556</v>
      </c>
    </row>
    <row r="195" spans="4:8" ht="60">
      <c r="D195" s="24">
        <f t="shared" si="2"/>
        <v>187</v>
      </c>
      <c r="E195" s="44" t="s">
        <v>557</v>
      </c>
      <c r="F195" s="45" t="s">
        <v>102</v>
      </c>
      <c r="G195" s="46">
        <v>60582</v>
      </c>
      <c r="H195" s="45" t="s">
        <v>530</v>
      </c>
    </row>
    <row r="196" spans="4:8" ht="45">
      <c r="D196" s="24">
        <f t="shared" si="2"/>
        <v>188</v>
      </c>
      <c r="E196" s="47" t="s">
        <v>558</v>
      </c>
      <c r="F196" s="87" t="s">
        <v>16</v>
      </c>
      <c r="G196" s="46">
        <v>8121</v>
      </c>
      <c r="H196" s="87" t="s">
        <v>559</v>
      </c>
    </row>
    <row r="197" spans="4:8" ht="30">
      <c r="D197" s="24">
        <f t="shared" si="2"/>
        <v>189</v>
      </c>
      <c r="E197" s="47" t="s">
        <v>560</v>
      </c>
      <c r="F197" s="87"/>
      <c r="G197" s="46">
        <v>8672</v>
      </c>
      <c r="H197" s="87"/>
    </row>
    <row r="198" spans="4:8" ht="60">
      <c r="D198" s="24">
        <f t="shared" si="2"/>
        <v>190</v>
      </c>
      <c r="E198" s="47" t="s">
        <v>561</v>
      </c>
      <c r="F198" s="45" t="s">
        <v>486</v>
      </c>
      <c r="G198" s="46">
        <v>17994</v>
      </c>
      <c r="H198" s="45" t="s">
        <v>562</v>
      </c>
    </row>
    <row r="199" spans="4:8" ht="45">
      <c r="D199" s="24">
        <f t="shared" si="2"/>
        <v>191</v>
      </c>
      <c r="E199" s="47" t="s">
        <v>563</v>
      </c>
      <c r="F199" s="45" t="s">
        <v>358</v>
      </c>
      <c r="G199" s="46">
        <v>2893</v>
      </c>
      <c r="H199" s="45" t="s">
        <v>564</v>
      </c>
    </row>
    <row r="200" spans="4:8" ht="75">
      <c r="D200" s="24">
        <f t="shared" si="2"/>
        <v>192</v>
      </c>
      <c r="E200" s="47" t="s">
        <v>565</v>
      </c>
      <c r="F200" s="87" t="s">
        <v>486</v>
      </c>
      <c r="G200" s="46">
        <v>10000</v>
      </c>
      <c r="H200" s="45" t="s">
        <v>566</v>
      </c>
    </row>
    <row r="201" spans="4:8" ht="60">
      <c r="D201" s="24">
        <f t="shared" si="2"/>
        <v>193</v>
      </c>
      <c r="E201" s="47" t="s">
        <v>567</v>
      </c>
      <c r="F201" s="87"/>
      <c r="G201" s="46">
        <v>3000</v>
      </c>
      <c r="H201" s="45" t="s">
        <v>568</v>
      </c>
    </row>
    <row r="202" spans="4:8" ht="45">
      <c r="D202" s="24">
        <f t="shared" si="2"/>
        <v>194</v>
      </c>
      <c r="E202" s="44" t="s">
        <v>569</v>
      </c>
      <c r="F202" s="87" t="s">
        <v>6</v>
      </c>
      <c r="G202" s="46">
        <v>39812</v>
      </c>
      <c r="H202" s="45" t="s">
        <v>399</v>
      </c>
    </row>
    <row r="203" spans="4:8" ht="45">
      <c r="D203" s="24">
        <f t="shared" si="2"/>
        <v>195</v>
      </c>
      <c r="E203" s="47" t="s">
        <v>570</v>
      </c>
      <c r="F203" s="87"/>
      <c r="G203" s="46">
        <v>40706</v>
      </c>
      <c r="H203" s="45" t="s">
        <v>336</v>
      </c>
    </row>
    <row r="204" spans="4:8" ht="30">
      <c r="D204" s="24">
        <f t="shared" si="2"/>
        <v>196</v>
      </c>
      <c r="E204" s="47" t="s">
        <v>571</v>
      </c>
      <c r="F204" s="87"/>
      <c r="G204" s="46">
        <v>5665</v>
      </c>
      <c r="H204" s="87" t="s">
        <v>364</v>
      </c>
    </row>
    <row r="205" spans="4:8" ht="45">
      <c r="D205" s="24">
        <f t="shared" si="2"/>
        <v>197</v>
      </c>
      <c r="E205" s="44" t="s">
        <v>572</v>
      </c>
      <c r="F205" s="87"/>
      <c r="G205" s="46">
        <v>15731</v>
      </c>
      <c r="H205" s="87"/>
    </row>
    <row r="206" spans="4:8" ht="30">
      <c r="D206" s="24">
        <f t="shared" si="2"/>
        <v>198</v>
      </c>
      <c r="E206" s="44" t="s">
        <v>573</v>
      </c>
      <c r="F206" s="87"/>
      <c r="G206" s="46">
        <v>14993</v>
      </c>
      <c r="H206" s="87" t="s">
        <v>336</v>
      </c>
    </row>
    <row r="207" spans="4:8" ht="45">
      <c r="D207" s="24">
        <f t="shared" si="2"/>
        <v>199</v>
      </c>
      <c r="E207" s="44" t="s">
        <v>574</v>
      </c>
      <c r="F207" s="87"/>
      <c r="G207" s="46">
        <v>21690</v>
      </c>
      <c r="H207" s="87"/>
    </row>
    <row r="208" spans="4:8" ht="60">
      <c r="D208" s="24">
        <f t="shared" si="2"/>
        <v>200</v>
      </c>
      <c r="E208" s="44" t="s">
        <v>575</v>
      </c>
      <c r="F208" s="45" t="s">
        <v>539</v>
      </c>
      <c r="G208" s="46">
        <v>19999</v>
      </c>
      <c r="H208" s="45" t="s">
        <v>540</v>
      </c>
    </row>
    <row r="209" spans="4:8" ht="60">
      <c r="D209" s="24">
        <f t="shared" si="2"/>
        <v>201</v>
      </c>
      <c r="E209" s="44" t="s">
        <v>576</v>
      </c>
      <c r="F209" s="45" t="s">
        <v>577</v>
      </c>
      <c r="G209" s="46">
        <v>11611</v>
      </c>
      <c r="H209" s="45" t="s">
        <v>578</v>
      </c>
    </row>
    <row r="210" spans="4:8" ht="45">
      <c r="D210" s="24">
        <f t="shared" si="2"/>
        <v>202</v>
      </c>
      <c r="E210" s="44" t="s">
        <v>579</v>
      </c>
      <c r="F210" s="45" t="s">
        <v>358</v>
      </c>
      <c r="G210" s="46">
        <v>1009</v>
      </c>
      <c r="H210" s="45" t="s">
        <v>405</v>
      </c>
    </row>
    <row r="211" spans="4:8" ht="45">
      <c r="D211" s="24">
        <f t="shared" si="2"/>
        <v>203</v>
      </c>
      <c r="E211" s="44" t="s">
        <v>580</v>
      </c>
      <c r="F211" s="45" t="s">
        <v>154</v>
      </c>
      <c r="G211" s="46">
        <v>32240</v>
      </c>
      <c r="H211" s="45" t="s">
        <v>581</v>
      </c>
    </row>
    <row r="212" spans="4:8" ht="60">
      <c r="D212" s="24">
        <f t="shared" si="2"/>
        <v>204</v>
      </c>
      <c r="E212" s="44" t="s">
        <v>582</v>
      </c>
      <c r="F212" s="87" t="s">
        <v>102</v>
      </c>
      <c r="G212" s="46">
        <v>62820</v>
      </c>
      <c r="H212" s="87" t="s">
        <v>530</v>
      </c>
    </row>
    <row r="213" spans="4:8" ht="60">
      <c r="D213" s="24">
        <f t="shared" si="2"/>
        <v>205</v>
      </c>
      <c r="E213" s="44" t="s">
        <v>583</v>
      </c>
      <c r="F213" s="87"/>
      <c r="G213" s="46">
        <v>63803</v>
      </c>
      <c r="H213" s="87"/>
    </row>
    <row r="214" spans="4:8" ht="60">
      <c r="D214" s="24">
        <f t="shared" si="2"/>
        <v>206</v>
      </c>
      <c r="E214" s="44" t="s">
        <v>584</v>
      </c>
      <c r="F214" s="87"/>
      <c r="G214" s="46">
        <v>58357</v>
      </c>
      <c r="H214" s="87"/>
    </row>
    <row r="215" spans="4:8">
      <c r="F215" s="21" t="s">
        <v>60</v>
      </c>
      <c r="G215" s="53">
        <f>SUM(G7:G214)</f>
        <v>5414155</v>
      </c>
    </row>
    <row r="216" spans="4:8">
      <c r="F216" s="22" t="s">
        <v>61</v>
      </c>
      <c r="G216" s="53">
        <f>G215*0.18</f>
        <v>974547.89999999991</v>
      </c>
    </row>
    <row r="217" spans="4:8">
      <c r="F217" s="21" t="s">
        <v>62</v>
      </c>
      <c r="G217" s="53">
        <f>G215+G216</f>
        <v>6388702.9000000004</v>
      </c>
    </row>
  </sheetData>
  <mergeCells count="78">
    <mergeCell ref="D5:H5"/>
    <mergeCell ref="F7:F22"/>
    <mergeCell ref="H7:H16"/>
    <mergeCell ref="H18:H21"/>
    <mergeCell ref="F23:F28"/>
    <mergeCell ref="H25:H27"/>
    <mergeCell ref="D31:D32"/>
    <mergeCell ref="E31:E32"/>
    <mergeCell ref="F31:F32"/>
    <mergeCell ref="D33:D34"/>
    <mergeCell ref="E33:E34"/>
    <mergeCell ref="F33:F34"/>
    <mergeCell ref="F36:F37"/>
    <mergeCell ref="H36:H37"/>
    <mergeCell ref="F38:F43"/>
    <mergeCell ref="H40:H43"/>
    <mergeCell ref="F44:F49"/>
    <mergeCell ref="H45:H46"/>
    <mergeCell ref="H47:H49"/>
    <mergeCell ref="F82:F84"/>
    <mergeCell ref="H50:H53"/>
    <mergeCell ref="F54:F58"/>
    <mergeCell ref="H54:H57"/>
    <mergeCell ref="F59:F61"/>
    <mergeCell ref="H59:H61"/>
    <mergeCell ref="F62:F68"/>
    <mergeCell ref="F69:F70"/>
    <mergeCell ref="F72:F78"/>
    <mergeCell ref="H74:H78"/>
    <mergeCell ref="F79:F81"/>
    <mergeCell ref="H79:H80"/>
    <mergeCell ref="F118:F126"/>
    <mergeCell ref="H118:H122"/>
    <mergeCell ref="H123:H126"/>
    <mergeCell ref="F86:F88"/>
    <mergeCell ref="F89:F90"/>
    <mergeCell ref="H89:H90"/>
    <mergeCell ref="F92:F93"/>
    <mergeCell ref="F94:F96"/>
    <mergeCell ref="H94:H95"/>
    <mergeCell ref="F97:F98"/>
    <mergeCell ref="F99:F110"/>
    <mergeCell ref="H99:H110"/>
    <mergeCell ref="F111:F112"/>
    <mergeCell ref="F113:F114"/>
    <mergeCell ref="F127:F133"/>
    <mergeCell ref="H127:H128"/>
    <mergeCell ref="H129:H130"/>
    <mergeCell ref="H131:H132"/>
    <mergeCell ref="F134:F145"/>
    <mergeCell ref="H135:H136"/>
    <mergeCell ref="H139:H143"/>
    <mergeCell ref="H144:H145"/>
    <mergeCell ref="F146:F148"/>
    <mergeCell ref="H147:H148"/>
    <mergeCell ref="F150:F153"/>
    <mergeCell ref="F154:F159"/>
    <mergeCell ref="F162:F169"/>
    <mergeCell ref="H162:H169"/>
    <mergeCell ref="F196:F197"/>
    <mergeCell ref="H196:H197"/>
    <mergeCell ref="F170:F171"/>
    <mergeCell ref="H170:H171"/>
    <mergeCell ref="F177:F179"/>
    <mergeCell ref="H177:H179"/>
    <mergeCell ref="F183:F184"/>
    <mergeCell ref="H183:H184"/>
    <mergeCell ref="F185:F186"/>
    <mergeCell ref="H185:H186"/>
    <mergeCell ref="F188:F191"/>
    <mergeCell ref="H189:H191"/>
    <mergeCell ref="F192:F194"/>
    <mergeCell ref="F200:F201"/>
    <mergeCell ref="F202:F207"/>
    <mergeCell ref="H204:H205"/>
    <mergeCell ref="H206:H207"/>
    <mergeCell ref="F212:F214"/>
    <mergeCell ref="H212:H21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D6:H392"/>
  <sheetViews>
    <sheetView tabSelected="1" topLeftCell="A383" workbookViewId="0">
      <selection activeCell="D6" sqref="D6:H392"/>
    </sheetView>
  </sheetViews>
  <sheetFormatPr defaultRowHeight="15"/>
  <cols>
    <col min="4" max="4" width="9.140625" customWidth="1"/>
    <col min="5" max="5" width="39.28515625" customWidth="1"/>
    <col min="6" max="6" width="27.42578125" customWidth="1"/>
    <col min="7" max="7" width="18.85546875" customWidth="1"/>
    <col min="8" max="8" width="14.28515625" customWidth="1"/>
  </cols>
  <sheetData>
    <row r="6" spans="4:8" ht="27">
      <c r="D6" s="73" t="s">
        <v>264</v>
      </c>
      <c r="E6" s="73"/>
      <c r="F6" s="73"/>
      <c r="G6" s="73"/>
      <c r="H6" s="73"/>
    </row>
    <row r="7" spans="4:8" ht="28.5">
      <c r="D7" s="23" t="s">
        <v>0</v>
      </c>
      <c r="E7" s="23" t="s">
        <v>1</v>
      </c>
      <c r="F7" s="23" t="s">
        <v>2</v>
      </c>
      <c r="G7" s="24" t="s">
        <v>3</v>
      </c>
      <c r="H7" s="23" t="s">
        <v>4</v>
      </c>
    </row>
    <row r="8" spans="4:8" ht="45">
      <c r="D8" s="54">
        <v>1</v>
      </c>
      <c r="E8" s="44" t="s">
        <v>585</v>
      </c>
      <c r="F8" s="87" t="s">
        <v>102</v>
      </c>
      <c r="G8" s="46">
        <v>52770</v>
      </c>
      <c r="H8" s="87" t="s">
        <v>504</v>
      </c>
    </row>
    <row r="9" spans="4:8" ht="45">
      <c r="D9" s="54">
        <v>2</v>
      </c>
      <c r="E9" s="44" t="s">
        <v>586</v>
      </c>
      <c r="F9" s="87"/>
      <c r="G9" s="46">
        <v>5532</v>
      </c>
      <c r="H9" s="87"/>
    </row>
    <row r="10" spans="4:8" ht="30">
      <c r="D10" s="54">
        <v>3</v>
      </c>
      <c r="E10" s="44" t="s">
        <v>587</v>
      </c>
      <c r="F10" s="87"/>
      <c r="G10" s="46">
        <v>8520</v>
      </c>
      <c r="H10" s="87"/>
    </row>
    <row r="11" spans="4:8" ht="60">
      <c r="D11" s="54">
        <v>4</v>
      </c>
      <c r="E11" s="44" t="s">
        <v>588</v>
      </c>
      <c r="F11" s="87"/>
      <c r="G11" s="46">
        <v>51460</v>
      </c>
      <c r="H11" s="45" t="s">
        <v>530</v>
      </c>
    </row>
    <row r="12" spans="4:8" ht="45">
      <c r="D12" s="54">
        <v>5</v>
      </c>
      <c r="E12" s="44" t="s">
        <v>589</v>
      </c>
      <c r="F12" s="45" t="s">
        <v>21</v>
      </c>
      <c r="G12" s="46">
        <v>12406</v>
      </c>
      <c r="H12" s="45" t="s">
        <v>590</v>
      </c>
    </row>
    <row r="13" spans="4:8" ht="30">
      <c r="D13" s="54">
        <v>6</v>
      </c>
      <c r="E13" s="44" t="s">
        <v>591</v>
      </c>
      <c r="F13" s="87" t="s">
        <v>154</v>
      </c>
      <c r="G13" s="46">
        <v>22451</v>
      </c>
      <c r="H13" s="87" t="s">
        <v>592</v>
      </c>
    </row>
    <row r="14" spans="4:8" ht="45">
      <c r="D14" s="54">
        <v>7</v>
      </c>
      <c r="E14" s="44" t="s">
        <v>593</v>
      </c>
      <c r="F14" s="87"/>
      <c r="G14" s="46">
        <v>15945</v>
      </c>
      <c r="H14" s="87"/>
    </row>
    <row r="15" spans="4:8" ht="45">
      <c r="D15" s="54">
        <v>8</v>
      </c>
      <c r="E15" s="44" t="s">
        <v>594</v>
      </c>
      <c r="F15" s="45" t="s">
        <v>29</v>
      </c>
      <c r="G15" s="46">
        <v>42627</v>
      </c>
      <c r="H15" s="45" t="s">
        <v>595</v>
      </c>
    </row>
    <row r="16" spans="4:8" ht="45">
      <c r="D16" s="54">
        <v>9</v>
      </c>
      <c r="E16" s="44" t="s">
        <v>596</v>
      </c>
      <c r="F16" s="45" t="s">
        <v>387</v>
      </c>
      <c r="G16" s="46">
        <v>17994</v>
      </c>
      <c r="H16" s="45" t="s">
        <v>562</v>
      </c>
    </row>
    <row r="17" spans="4:8" ht="45">
      <c r="D17" s="54">
        <v>10</v>
      </c>
      <c r="E17" s="44" t="s">
        <v>597</v>
      </c>
      <c r="F17" s="87" t="s">
        <v>21</v>
      </c>
      <c r="G17" s="46">
        <v>16679</v>
      </c>
      <c r="H17" s="45" t="s">
        <v>598</v>
      </c>
    </row>
    <row r="18" spans="4:8" ht="48" customHeight="1">
      <c r="D18" s="54">
        <v>11</v>
      </c>
      <c r="E18" s="44" t="s">
        <v>599</v>
      </c>
      <c r="F18" s="87"/>
      <c r="G18" s="46">
        <v>13466</v>
      </c>
      <c r="H18" s="45" t="s">
        <v>600</v>
      </c>
    </row>
    <row r="19" spans="4:8" ht="45">
      <c r="D19" s="54">
        <v>12</v>
      </c>
      <c r="E19" s="44" t="s">
        <v>601</v>
      </c>
      <c r="F19" s="45" t="s">
        <v>143</v>
      </c>
      <c r="G19" s="46">
        <v>11123</v>
      </c>
      <c r="H19" s="45" t="s">
        <v>602</v>
      </c>
    </row>
    <row r="20" spans="4:8" ht="45">
      <c r="D20" s="54">
        <v>13</v>
      </c>
      <c r="E20" s="57" t="s">
        <v>603</v>
      </c>
      <c r="F20" s="45" t="s">
        <v>387</v>
      </c>
      <c r="G20" s="46">
        <v>6146</v>
      </c>
      <c r="H20" s="45" t="s">
        <v>604</v>
      </c>
    </row>
    <row r="21" spans="4:8" ht="45">
      <c r="D21" s="54">
        <v>14</v>
      </c>
      <c r="E21" s="57" t="s">
        <v>605</v>
      </c>
      <c r="F21" s="45" t="s">
        <v>606</v>
      </c>
      <c r="G21" s="46">
        <v>19749</v>
      </c>
      <c r="H21" s="45" t="s">
        <v>607</v>
      </c>
    </row>
    <row r="22" spans="4:8" ht="33">
      <c r="D22" s="54">
        <v>15</v>
      </c>
      <c r="E22" s="57" t="s">
        <v>608</v>
      </c>
      <c r="F22" s="87" t="s">
        <v>154</v>
      </c>
      <c r="G22" s="46">
        <v>21484</v>
      </c>
      <c r="H22" s="87" t="s">
        <v>609</v>
      </c>
    </row>
    <row r="23" spans="4:8" ht="33">
      <c r="D23" s="54">
        <v>16</v>
      </c>
      <c r="E23" s="57" t="s">
        <v>610</v>
      </c>
      <c r="F23" s="87"/>
      <c r="G23" s="46">
        <v>54659</v>
      </c>
      <c r="H23" s="87"/>
    </row>
    <row r="24" spans="4:8" ht="45">
      <c r="D24" s="54">
        <v>17</v>
      </c>
      <c r="E24" s="57" t="s">
        <v>611</v>
      </c>
      <c r="F24" s="45" t="s">
        <v>606</v>
      </c>
      <c r="G24" s="46">
        <v>16583</v>
      </c>
      <c r="H24" s="45" t="s">
        <v>559</v>
      </c>
    </row>
    <row r="25" spans="4:8" ht="45">
      <c r="D25" s="54">
        <v>18</v>
      </c>
      <c r="E25" s="57" t="s">
        <v>612</v>
      </c>
      <c r="F25" s="87" t="s">
        <v>154</v>
      </c>
      <c r="G25" s="46">
        <v>12070</v>
      </c>
      <c r="H25" s="45" t="s">
        <v>613</v>
      </c>
    </row>
    <row r="26" spans="4:8" ht="49.5">
      <c r="D26" s="54">
        <v>19</v>
      </c>
      <c r="E26" s="57" t="s">
        <v>614</v>
      </c>
      <c r="F26" s="87"/>
      <c r="G26" s="46">
        <v>33188</v>
      </c>
      <c r="H26" s="45" t="s">
        <v>592</v>
      </c>
    </row>
    <row r="27" spans="4:8" ht="45">
      <c r="D27" s="54">
        <v>20</v>
      </c>
      <c r="E27" s="57" t="s">
        <v>615</v>
      </c>
      <c r="F27" s="87"/>
      <c r="G27" s="46">
        <v>58309</v>
      </c>
      <c r="H27" s="45" t="s">
        <v>613</v>
      </c>
    </row>
    <row r="28" spans="4:8" ht="49.5">
      <c r="D28" s="54">
        <v>21</v>
      </c>
      <c r="E28" s="58" t="s">
        <v>616</v>
      </c>
      <c r="F28" s="45" t="s">
        <v>617</v>
      </c>
      <c r="G28" s="46">
        <v>8495</v>
      </c>
      <c r="H28" s="45" t="s">
        <v>618</v>
      </c>
    </row>
    <row r="29" spans="4:8" ht="49.5">
      <c r="D29" s="54">
        <v>22</v>
      </c>
      <c r="E29" s="57" t="s">
        <v>619</v>
      </c>
      <c r="F29" s="45" t="s">
        <v>29</v>
      </c>
      <c r="G29" s="46">
        <v>74907</v>
      </c>
      <c r="H29" s="45" t="s">
        <v>595</v>
      </c>
    </row>
    <row r="30" spans="4:8" ht="75">
      <c r="D30" s="54">
        <v>23</v>
      </c>
      <c r="E30" s="44" t="s">
        <v>620</v>
      </c>
      <c r="F30" s="45" t="s">
        <v>621</v>
      </c>
      <c r="G30" s="46">
        <v>52276</v>
      </c>
      <c r="H30" s="45" t="s">
        <v>622</v>
      </c>
    </row>
    <row r="31" spans="4:8" ht="45">
      <c r="D31" s="54">
        <v>24</v>
      </c>
      <c r="E31" s="57" t="s">
        <v>623</v>
      </c>
      <c r="F31" s="45" t="s">
        <v>102</v>
      </c>
      <c r="G31" s="46">
        <v>74384</v>
      </c>
      <c r="H31" s="45" t="s">
        <v>624</v>
      </c>
    </row>
    <row r="32" spans="4:8" ht="45">
      <c r="D32" s="54">
        <v>25</v>
      </c>
      <c r="E32" s="58" t="s">
        <v>625</v>
      </c>
      <c r="F32" s="45" t="s">
        <v>154</v>
      </c>
      <c r="G32" s="46">
        <v>13779</v>
      </c>
      <c r="H32" s="45" t="s">
        <v>626</v>
      </c>
    </row>
    <row r="33" spans="4:8" ht="49.5">
      <c r="D33" s="54">
        <v>26</v>
      </c>
      <c r="E33" s="58" t="s">
        <v>627</v>
      </c>
      <c r="F33" s="45" t="s">
        <v>29</v>
      </c>
      <c r="G33" s="46">
        <v>19822</v>
      </c>
      <c r="H33" s="45" t="s">
        <v>453</v>
      </c>
    </row>
    <row r="34" spans="4:8" ht="49.5">
      <c r="D34" s="54">
        <v>27</v>
      </c>
      <c r="E34" s="58" t="s">
        <v>628</v>
      </c>
      <c r="F34" s="87" t="s">
        <v>21</v>
      </c>
      <c r="G34" s="46">
        <v>14765</v>
      </c>
      <c r="H34" s="45" t="s">
        <v>629</v>
      </c>
    </row>
    <row r="35" spans="4:8" ht="49.5">
      <c r="D35" s="54">
        <v>28</v>
      </c>
      <c r="E35" s="58" t="s">
        <v>630</v>
      </c>
      <c r="F35" s="87"/>
      <c r="G35" s="46">
        <v>55275</v>
      </c>
      <c r="H35" s="45" t="s">
        <v>631</v>
      </c>
    </row>
    <row r="36" spans="4:8" ht="45">
      <c r="D36" s="54">
        <v>29</v>
      </c>
      <c r="E36" s="58" t="s">
        <v>632</v>
      </c>
      <c r="F36" s="87"/>
      <c r="G36" s="46">
        <v>11259</v>
      </c>
      <c r="H36" s="45" t="s">
        <v>633</v>
      </c>
    </row>
    <row r="37" spans="4:8" ht="45">
      <c r="D37" s="54">
        <v>30</v>
      </c>
      <c r="E37" s="58" t="s">
        <v>634</v>
      </c>
      <c r="F37" s="87"/>
      <c r="G37" s="46">
        <v>45470</v>
      </c>
      <c r="H37" s="45" t="s">
        <v>635</v>
      </c>
    </row>
    <row r="38" spans="4:8" ht="45">
      <c r="D38" s="54">
        <v>31</v>
      </c>
      <c r="E38" s="57" t="s">
        <v>636</v>
      </c>
      <c r="F38" s="87"/>
      <c r="G38" s="46">
        <v>53412</v>
      </c>
      <c r="H38" s="45" t="s">
        <v>637</v>
      </c>
    </row>
    <row r="39" spans="4:8" ht="49.5">
      <c r="D39" s="54">
        <v>32</v>
      </c>
      <c r="E39" s="58" t="s">
        <v>638</v>
      </c>
      <c r="F39" s="87"/>
      <c r="G39" s="46">
        <v>12406</v>
      </c>
      <c r="H39" s="45" t="s">
        <v>639</v>
      </c>
    </row>
    <row r="40" spans="4:8" ht="49.5">
      <c r="D40" s="54">
        <v>33</v>
      </c>
      <c r="E40" s="58" t="s">
        <v>640</v>
      </c>
      <c r="F40" s="92" t="s">
        <v>387</v>
      </c>
      <c r="G40" s="46">
        <v>1040</v>
      </c>
      <c r="H40" s="45" t="s">
        <v>641</v>
      </c>
    </row>
    <row r="41" spans="4:8" ht="45">
      <c r="D41" s="54">
        <v>34</v>
      </c>
      <c r="E41" s="57" t="s">
        <v>642</v>
      </c>
      <c r="F41" s="93"/>
      <c r="G41" s="46">
        <v>5134</v>
      </c>
      <c r="H41" s="45" t="s">
        <v>643</v>
      </c>
    </row>
    <row r="42" spans="4:8" ht="45">
      <c r="D42" s="54">
        <v>35</v>
      </c>
      <c r="E42" s="57" t="s">
        <v>644</v>
      </c>
      <c r="F42" s="93"/>
      <c r="G42" s="46">
        <v>1714</v>
      </c>
      <c r="H42" s="45" t="s">
        <v>645</v>
      </c>
    </row>
    <row r="43" spans="4:8" ht="49.5">
      <c r="D43" s="55">
        <v>36</v>
      </c>
      <c r="E43" s="57" t="s">
        <v>646</v>
      </c>
      <c r="F43" s="94"/>
      <c r="G43" s="46">
        <v>1860</v>
      </c>
      <c r="H43" s="45" t="s">
        <v>647</v>
      </c>
    </row>
    <row r="44" spans="4:8" ht="45">
      <c r="D44" s="55">
        <v>37</v>
      </c>
      <c r="E44" s="57" t="s">
        <v>648</v>
      </c>
      <c r="F44" s="45" t="s">
        <v>649</v>
      </c>
      <c r="G44" s="46">
        <v>3550</v>
      </c>
      <c r="H44" s="45" t="s">
        <v>650</v>
      </c>
    </row>
    <row r="45" spans="4:8" ht="45">
      <c r="D45" s="55">
        <v>38</v>
      </c>
      <c r="E45" s="57" t="s">
        <v>651</v>
      </c>
      <c r="F45" s="45" t="s">
        <v>652</v>
      </c>
      <c r="G45" s="46">
        <v>3550</v>
      </c>
      <c r="H45" s="45" t="s">
        <v>653</v>
      </c>
    </row>
    <row r="46" spans="4:8" ht="45">
      <c r="D46" s="55">
        <v>39</v>
      </c>
      <c r="E46" s="57" t="s">
        <v>654</v>
      </c>
      <c r="F46" s="45" t="s">
        <v>143</v>
      </c>
      <c r="G46" s="46">
        <v>19228</v>
      </c>
      <c r="H46" s="45" t="s">
        <v>655</v>
      </c>
    </row>
    <row r="47" spans="4:8" ht="66">
      <c r="D47" s="55">
        <v>40</v>
      </c>
      <c r="E47" s="57" t="s">
        <v>656</v>
      </c>
      <c r="F47" s="87" t="s">
        <v>387</v>
      </c>
      <c r="G47" s="46">
        <v>11140</v>
      </c>
      <c r="H47" s="45" t="s">
        <v>657</v>
      </c>
    </row>
    <row r="48" spans="4:8" ht="45">
      <c r="D48" s="55">
        <v>41</v>
      </c>
      <c r="E48" s="57" t="s">
        <v>658</v>
      </c>
      <c r="F48" s="87"/>
      <c r="G48" s="46">
        <v>9000</v>
      </c>
      <c r="H48" s="45" t="s">
        <v>659</v>
      </c>
    </row>
    <row r="49" spans="4:8" ht="45">
      <c r="D49" s="55">
        <v>42</v>
      </c>
      <c r="E49" s="57" t="s">
        <v>660</v>
      </c>
      <c r="F49" s="87"/>
      <c r="G49" s="46">
        <v>10000</v>
      </c>
      <c r="H49" s="45" t="s">
        <v>661</v>
      </c>
    </row>
    <row r="50" spans="4:8" ht="45">
      <c r="D50" s="55">
        <v>43</v>
      </c>
      <c r="E50" s="57" t="s">
        <v>662</v>
      </c>
      <c r="F50" s="87"/>
      <c r="G50" s="46">
        <v>5000</v>
      </c>
      <c r="H50" s="45" t="s">
        <v>663</v>
      </c>
    </row>
    <row r="51" spans="4:8" ht="49.5">
      <c r="D51" s="55">
        <v>44</v>
      </c>
      <c r="E51" s="57" t="s">
        <v>664</v>
      </c>
      <c r="F51" s="87"/>
      <c r="G51" s="46">
        <v>10000</v>
      </c>
      <c r="H51" s="45" t="s">
        <v>665</v>
      </c>
    </row>
    <row r="52" spans="4:8" ht="49.5">
      <c r="D52" s="55">
        <v>45</v>
      </c>
      <c r="E52" s="57" t="s">
        <v>666</v>
      </c>
      <c r="F52" s="87" t="s">
        <v>521</v>
      </c>
      <c r="G52" s="46">
        <v>5418</v>
      </c>
      <c r="H52" s="87" t="s">
        <v>667</v>
      </c>
    </row>
    <row r="53" spans="4:8" ht="49.5">
      <c r="D53" s="55">
        <v>46</v>
      </c>
      <c r="E53" s="57" t="s">
        <v>668</v>
      </c>
      <c r="F53" s="87"/>
      <c r="G53" s="46">
        <v>4213</v>
      </c>
      <c r="H53" s="87"/>
    </row>
    <row r="54" spans="4:8" ht="49.5">
      <c r="D54" s="55">
        <v>47</v>
      </c>
      <c r="E54" s="57" t="s">
        <v>669</v>
      </c>
      <c r="F54" s="87" t="s">
        <v>29</v>
      </c>
      <c r="G54" s="46">
        <v>28142</v>
      </c>
      <c r="H54" s="87" t="s">
        <v>595</v>
      </c>
    </row>
    <row r="55" spans="4:8" ht="33">
      <c r="D55" s="55">
        <v>48</v>
      </c>
      <c r="E55" s="57" t="s">
        <v>670</v>
      </c>
      <c r="F55" s="87"/>
      <c r="G55" s="46">
        <v>39265</v>
      </c>
      <c r="H55" s="87"/>
    </row>
    <row r="56" spans="4:8" ht="49.5">
      <c r="D56" s="55">
        <v>49</v>
      </c>
      <c r="E56" s="57" t="s">
        <v>671</v>
      </c>
      <c r="F56" s="87" t="s">
        <v>387</v>
      </c>
      <c r="G56" s="46">
        <v>11128</v>
      </c>
      <c r="H56" s="45" t="s">
        <v>672</v>
      </c>
    </row>
    <row r="57" spans="4:8" ht="66">
      <c r="D57" s="55">
        <v>50</v>
      </c>
      <c r="E57" s="57" t="s">
        <v>673</v>
      </c>
      <c r="F57" s="87"/>
      <c r="G57" s="46">
        <v>3671</v>
      </c>
      <c r="H57" s="45" t="s">
        <v>674</v>
      </c>
    </row>
    <row r="58" spans="4:8" ht="49.5">
      <c r="D58" s="55">
        <v>51</v>
      </c>
      <c r="E58" s="57" t="s">
        <v>675</v>
      </c>
      <c r="F58" s="87"/>
      <c r="G58" s="46">
        <v>10000</v>
      </c>
      <c r="H58" s="45" t="s">
        <v>676</v>
      </c>
    </row>
    <row r="59" spans="4:8" ht="99">
      <c r="D59" s="55">
        <v>52</v>
      </c>
      <c r="E59" s="57" t="s">
        <v>677</v>
      </c>
      <c r="F59" s="87"/>
      <c r="G59" s="46">
        <v>7027</v>
      </c>
      <c r="H59" s="45" t="s">
        <v>678</v>
      </c>
    </row>
    <row r="60" spans="4:8" ht="66">
      <c r="D60" s="55">
        <v>53</v>
      </c>
      <c r="E60" s="57" t="s">
        <v>679</v>
      </c>
      <c r="F60" s="45" t="s">
        <v>29</v>
      </c>
      <c r="G60" s="46">
        <v>51842</v>
      </c>
      <c r="H60" s="45" t="s">
        <v>453</v>
      </c>
    </row>
    <row r="61" spans="4:8" ht="49.5">
      <c r="D61" s="55">
        <v>54</v>
      </c>
      <c r="E61" s="57" t="s">
        <v>680</v>
      </c>
      <c r="F61" s="45" t="s">
        <v>521</v>
      </c>
      <c r="G61" s="46">
        <v>21573</v>
      </c>
      <c r="H61" s="45" t="s">
        <v>681</v>
      </c>
    </row>
    <row r="62" spans="4:8" ht="45">
      <c r="D62" s="55">
        <v>55</v>
      </c>
      <c r="E62" s="57" t="s">
        <v>682</v>
      </c>
      <c r="F62" s="45" t="s">
        <v>387</v>
      </c>
      <c r="G62" s="46">
        <v>6000</v>
      </c>
      <c r="H62" s="45" t="s">
        <v>683</v>
      </c>
    </row>
    <row r="63" spans="4:8" ht="45">
      <c r="D63" s="55">
        <v>56</v>
      </c>
      <c r="E63" s="57" t="s">
        <v>684</v>
      </c>
      <c r="F63" s="87" t="s">
        <v>154</v>
      </c>
      <c r="G63" s="46">
        <v>12404</v>
      </c>
      <c r="H63" s="45" t="s">
        <v>626</v>
      </c>
    </row>
    <row r="64" spans="4:8" ht="45">
      <c r="D64" s="55">
        <v>57</v>
      </c>
      <c r="E64" s="57" t="s">
        <v>685</v>
      </c>
      <c r="F64" s="87"/>
      <c r="G64" s="46">
        <v>33188</v>
      </c>
      <c r="H64" s="45" t="s">
        <v>592</v>
      </c>
    </row>
    <row r="65" spans="4:8" ht="45">
      <c r="D65" s="55">
        <v>58</v>
      </c>
      <c r="E65" s="57" t="s">
        <v>686</v>
      </c>
      <c r="F65" s="87"/>
      <c r="G65" s="46">
        <v>13452</v>
      </c>
      <c r="H65" s="45" t="s">
        <v>613</v>
      </c>
    </row>
    <row r="66" spans="4:8" ht="66">
      <c r="D66" s="55">
        <v>59</v>
      </c>
      <c r="E66" s="57" t="s">
        <v>687</v>
      </c>
      <c r="F66" s="45" t="s">
        <v>617</v>
      </c>
      <c r="G66" s="46">
        <v>23948</v>
      </c>
      <c r="H66" s="45" t="s">
        <v>564</v>
      </c>
    </row>
    <row r="67" spans="4:8" ht="33">
      <c r="D67" s="55">
        <v>60</v>
      </c>
      <c r="E67" s="57" t="s">
        <v>688</v>
      </c>
      <c r="F67" s="87" t="s">
        <v>29</v>
      </c>
      <c r="G67" s="46">
        <v>31048</v>
      </c>
      <c r="H67" s="87" t="s">
        <v>325</v>
      </c>
    </row>
    <row r="68" spans="4:8" ht="33">
      <c r="D68" s="55">
        <v>61</v>
      </c>
      <c r="E68" s="57" t="s">
        <v>689</v>
      </c>
      <c r="F68" s="87"/>
      <c r="G68" s="46">
        <v>41058</v>
      </c>
      <c r="H68" s="87"/>
    </row>
    <row r="69" spans="4:8" ht="33">
      <c r="D69" s="55">
        <v>62</v>
      </c>
      <c r="E69" s="57" t="s">
        <v>690</v>
      </c>
      <c r="F69" s="87"/>
      <c r="G69" s="46">
        <v>53996</v>
      </c>
      <c r="H69" s="87"/>
    </row>
    <row r="70" spans="4:8" ht="45">
      <c r="D70" s="55">
        <v>63</v>
      </c>
      <c r="E70" s="44" t="s">
        <v>691</v>
      </c>
      <c r="F70" s="45" t="s">
        <v>692</v>
      </c>
      <c r="G70" s="46">
        <v>2350</v>
      </c>
      <c r="H70" s="45" t="s">
        <v>693</v>
      </c>
    </row>
    <row r="71" spans="4:8" ht="66">
      <c r="D71" s="55">
        <v>64</v>
      </c>
      <c r="E71" s="57" t="s">
        <v>694</v>
      </c>
      <c r="F71" s="87" t="s">
        <v>21</v>
      </c>
      <c r="G71" s="46">
        <v>19838</v>
      </c>
      <c r="H71" s="45" t="s">
        <v>695</v>
      </c>
    </row>
    <row r="72" spans="4:8" ht="45">
      <c r="D72" s="55">
        <v>65</v>
      </c>
      <c r="E72" s="57" t="s">
        <v>696</v>
      </c>
      <c r="F72" s="87"/>
      <c r="G72" s="46">
        <v>12348</v>
      </c>
      <c r="H72" s="45" t="s">
        <v>697</v>
      </c>
    </row>
    <row r="73" spans="4:8" ht="45">
      <c r="D73" s="55">
        <v>66</v>
      </c>
      <c r="E73" s="57" t="s">
        <v>698</v>
      </c>
      <c r="F73" s="45" t="s">
        <v>102</v>
      </c>
      <c r="G73" s="46">
        <v>30779</v>
      </c>
      <c r="H73" s="45" t="s">
        <v>504</v>
      </c>
    </row>
    <row r="74" spans="4:8" ht="64.5" customHeight="1">
      <c r="D74" s="55">
        <v>67</v>
      </c>
      <c r="E74" s="57" t="s">
        <v>699</v>
      </c>
      <c r="F74" s="87" t="s">
        <v>143</v>
      </c>
      <c r="G74" s="46">
        <v>24169</v>
      </c>
      <c r="H74" s="45" t="s">
        <v>700</v>
      </c>
    </row>
    <row r="75" spans="4:8" ht="45">
      <c r="D75" s="55">
        <v>68</v>
      </c>
      <c r="E75" s="57" t="s">
        <v>701</v>
      </c>
      <c r="F75" s="87"/>
      <c r="G75" s="46">
        <v>14254</v>
      </c>
      <c r="H75" s="45" t="s">
        <v>702</v>
      </c>
    </row>
    <row r="76" spans="4:8" ht="66">
      <c r="D76" s="55">
        <v>69</v>
      </c>
      <c r="E76" s="57" t="s">
        <v>703</v>
      </c>
      <c r="F76" s="87"/>
      <c r="G76" s="46">
        <v>16645</v>
      </c>
      <c r="H76" s="45" t="s">
        <v>655</v>
      </c>
    </row>
    <row r="77" spans="4:8" ht="45">
      <c r="D77" s="55">
        <v>70</v>
      </c>
      <c r="E77" s="57" t="s">
        <v>704</v>
      </c>
      <c r="F77" s="87"/>
      <c r="G77" s="46">
        <v>10979</v>
      </c>
      <c r="H77" s="45" t="s">
        <v>705</v>
      </c>
    </row>
    <row r="78" spans="4:8" ht="45">
      <c r="D78" s="55">
        <v>71</v>
      </c>
      <c r="E78" s="57" t="s">
        <v>706</v>
      </c>
      <c r="F78" s="87"/>
      <c r="G78" s="46">
        <v>10355</v>
      </c>
      <c r="H78" s="45" t="s">
        <v>707</v>
      </c>
    </row>
    <row r="79" spans="4:8" ht="16.5">
      <c r="D79" s="55">
        <v>72</v>
      </c>
      <c r="E79" s="57" t="s">
        <v>708</v>
      </c>
      <c r="F79" s="87" t="s">
        <v>606</v>
      </c>
      <c r="G79" s="46">
        <v>10115</v>
      </c>
      <c r="H79" s="87" t="s">
        <v>559</v>
      </c>
    </row>
    <row r="80" spans="4:8" ht="33">
      <c r="D80" s="55">
        <v>73</v>
      </c>
      <c r="E80" s="57" t="s">
        <v>709</v>
      </c>
      <c r="F80" s="87"/>
      <c r="G80" s="46">
        <v>19791</v>
      </c>
      <c r="H80" s="87"/>
    </row>
    <row r="81" spans="4:8" ht="16.5">
      <c r="D81" s="55">
        <v>74</v>
      </c>
      <c r="E81" s="57" t="s">
        <v>710</v>
      </c>
      <c r="F81" s="87"/>
      <c r="G81" s="46">
        <v>14216</v>
      </c>
      <c r="H81" s="87"/>
    </row>
    <row r="82" spans="4:8" ht="16.5">
      <c r="D82" s="56">
        <v>75</v>
      </c>
      <c r="E82" s="57" t="s">
        <v>711</v>
      </c>
      <c r="F82" s="87"/>
      <c r="G82" s="46">
        <v>13657</v>
      </c>
      <c r="H82" s="87"/>
    </row>
    <row r="83" spans="4:8" ht="16.5">
      <c r="D83" s="56">
        <v>76</v>
      </c>
      <c r="E83" s="57" t="s">
        <v>712</v>
      </c>
      <c r="F83" s="87"/>
      <c r="G83" s="46">
        <v>16881</v>
      </c>
      <c r="H83" s="87"/>
    </row>
    <row r="84" spans="4:8" ht="82.5">
      <c r="D84" s="56">
        <v>77</v>
      </c>
      <c r="E84" s="57" t="s">
        <v>713</v>
      </c>
      <c r="F84" s="45" t="s">
        <v>521</v>
      </c>
      <c r="G84" s="46">
        <v>16544</v>
      </c>
      <c r="H84" s="45" t="s">
        <v>714</v>
      </c>
    </row>
    <row r="85" spans="4:8" ht="45">
      <c r="D85" s="56">
        <v>78</v>
      </c>
      <c r="E85" s="57" t="s">
        <v>715</v>
      </c>
      <c r="F85" s="87" t="s">
        <v>143</v>
      </c>
      <c r="G85" s="46">
        <v>13643</v>
      </c>
      <c r="H85" s="45" t="s">
        <v>716</v>
      </c>
    </row>
    <row r="86" spans="4:8" ht="49.5">
      <c r="D86" s="56">
        <v>79</v>
      </c>
      <c r="E86" s="57" t="s">
        <v>717</v>
      </c>
      <c r="F86" s="87"/>
      <c r="G86" s="46">
        <v>28139</v>
      </c>
      <c r="H86" s="45" t="s">
        <v>700</v>
      </c>
    </row>
    <row r="87" spans="4:8" ht="49.5">
      <c r="D87" s="56">
        <v>80</v>
      </c>
      <c r="E87" s="57" t="s">
        <v>718</v>
      </c>
      <c r="F87" s="87"/>
      <c r="G87" s="46">
        <v>15108</v>
      </c>
      <c r="H87" s="45" t="s">
        <v>655</v>
      </c>
    </row>
    <row r="88" spans="4:8" ht="45">
      <c r="D88" s="56">
        <v>81</v>
      </c>
      <c r="E88" s="57" t="s">
        <v>719</v>
      </c>
      <c r="F88" s="87"/>
      <c r="G88" s="46">
        <v>13652</v>
      </c>
      <c r="H88" s="45" t="s">
        <v>602</v>
      </c>
    </row>
    <row r="89" spans="4:8" ht="33">
      <c r="D89" s="56">
        <v>82</v>
      </c>
      <c r="E89" s="57" t="s">
        <v>720</v>
      </c>
      <c r="F89" s="87" t="s">
        <v>102</v>
      </c>
      <c r="G89" s="46">
        <v>31256</v>
      </c>
      <c r="H89" s="87" t="s">
        <v>721</v>
      </c>
    </row>
    <row r="90" spans="4:8" ht="33">
      <c r="D90" s="56">
        <v>83</v>
      </c>
      <c r="E90" s="57" t="s">
        <v>722</v>
      </c>
      <c r="F90" s="87"/>
      <c r="G90" s="46">
        <v>65628</v>
      </c>
      <c r="H90" s="87"/>
    </row>
    <row r="91" spans="4:8" ht="45">
      <c r="D91" s="55">
        <v>84</v>
      </c>
      <c r="E91" s="44" t="s">
        <v>723</v>
      </c>
      <c r="F91" s="45" t="s">
        <v>154</v>
      </c>
      <c r="G91" s="46">
        <v>59728</v>
      </c>
      <c r="H91" s="45" t="s">
        <v>592</v>
      </c>
    </row>
    <row r="92" spans="4:8" ht="75">
      <c r="D92" s="55">
        <v>85</v>
      </c>
      <c r="E92" s="44" t="s">
        <v>724</v>
      </c>
      <c r="F92" s="45" t="s">
        <v>501</v>
      </c>
      <c r="G92" s="46">
        <v>38575</v>
      </c>
      <c r="H92" s="45" t="s">
        <v>725</v>
      </c>
    </row>
    <row r="93" spans="4:8" ht="45">
      <c r="D93" s="55">
        <f>D92+1</f>
        <v>86</v>
      </c>
      <c r="E93" s="57" t="s">
        <v>726</v>
      </c>
      <c r="F93" s="92" t="s">
        <v>154</v>
      </c>
      <c r="G93" s="46">
        <v>11348</v>
      </c>
      <c r="H93" s="45" t="s">
        <v>727</v>
      </c>
    </row>
    <row r="94" spans="4:8" ht="33">
      <c r="D94" s="55">
        <f t="shared" ref="D94:D157" si="0">D93+1</f>
        <v>87</v>
      </c>
      <c r="E94" s="57" t="s">
        <v>728</v>
      </c>
      <c r="F94" s="93"/>
      <c r="G94" s="46">
        <v>15989</v>
      </c>
      <c r="H94" s="92" t="s">
        <v>613</v>
      </c>
    </row>
    <row r="95" spans="4:8" ht="33">
      <c r="D95" s="55">
        <f t="shared" si="0"/>
        <v>88</v>
      </c>
      <c r="E95" s="57" t="s">
        <v>729</v>
      </c>
      <c r="F95" s="94"/>
      <c r="G95" s="46">
        <v>26851</v>
      </c>
      <c r="H95" s="94"/>
    </row>
    <row r="96" spans="4:8" ht="45">
      <c r="D96" s="55">
        <f t="shared" si="0"/>
        <v>89</v>
      </c>
      <c r="E96" s="57" t="s">
        <v>730</v>
      </c>
      <c r="F96" s="45" t="s">
        <v>143</v>
      </c>
      <c r="G96" s="46">
        <v>19791</v>
      </c>
      <c r="H96" s="45" t="s">
        <v>731</v>
      </c>
    </row>
    <row r="97" spans="4:8" ht="16.5">
      <c r="D97" s="55">
        <f t="shared" si="0"/>
        <v>90</v>
      </c>
      <c r="E97" s="57" t="s">
        <v>732</v>
      </c>
      <c r="F97" s="92" t="s">
        <v>606</v>
      </c>
      <c r="G97" s="46">
        <v>26275</v>
      </c>
      <c r="H97" s="92" t="s">
        <v>559</v>
      </c>
    </row>
    <row r="98" spans="4:8" ht="33">
      <c r="D98" s="55">
        <f t="shared" si="0"/>
        <v>91</v>
      </c>
      <c r="E98" s="57" t="s">
        <v>733</v>
      </c>
      <c r="F98" s="94"/>
      <c r="G98" s="46">
        <v>20472</v>
      </c>
      <c r="H98" s="94"/>
    </row>
    <row r="99" spans="4:8" ht="45">
      <c r="D99" s="55">
        <f t="shared" si="0"/>
        <v>92</v>
      </c>
      <c r="E99" s="57" t="s">
        <v>734</v>
      </c>
      <c r="F99" s="45" t="s">
        <v>617</v>
      </c>
      <c r="G99" s="46">
        <v>23948</v>
      </c>
      <c r="H99" s="45" t="s">
        <v>564</v>
      </c>
    </row>
    <row r="100" spans="4:8" ht="49.5">
      <c r="D100" s="55">
        <f t="shared" si="0"/>
        <v>93</v>
      </c>
      <c r="E100" s="57" t="s">
        <v>735</v>
      </c>
      <c r="F100" s="45" t="s">
        <v>6</v>
      </c>
      <c r="G100" s="46">
        <v>43719</v>
      </c>
      <c r="H100" s="45" t="s">
        <v>736</v>
      </c>
    </row>
    <row r="101" spans="4:8" ht="45">
      <c r="D101" s="55">
        <f t="shared" si="0"/>
        <v>94</v>
      </c>
      <c r="E101" s="57" t="s">
        <v>737</v>
      </c>
      <c r="F101" s="45" t="s">
        <v>617</v>
      </c>
      <c r="G101" s="46">
        <v>18228</v>
      </c>
      <c r="H101" s="45" t="s">
        <v>618</v>
      </c>
    </row>
    <row r="102" spans="4:8" ht="45">
      <c r="D102" s="55">
        <f t="shared" si="0"/>
        <v>95</v>
      </c>
      <c r="E102" s="57" t="s">
        <v>738</v>
      </c>
      <c r="F102" s="45" t="s">
        <v>606</v>
      </c>
      <c r="G102" s="46">
        <v>11186</v>
      </c>
      <c r="H102" s="45" t="s">
        <v>559</v>
      </c>
    </row>
    <row r="103" spans="4:8" ht="45">
      <c r="D103" s="55">
        <f t="shared" si="0"/>
        <v>96</v>
      </c>
      <c r="E103" s="57" t="s">
        <v>739</v>
      </c>
      <c r="F103" s="92" t="s">
        <v>154</v>
      </c>
      <c r="G103" s="46">
        <v>15062</v>
      </c>
      <c r="H103" s="45" t="s">
        <v>613</v>
      </c>
    </row>
    <row r="104" spans="4:8" ht="45">
      <c r="D104" s="55">
        <f t="shared" si="0"/>
        <v>97</v>
      </c>
      <c r="E104" s="57" t="s">
        <v>740</v>
      </c>
      <c r="F104" s="94"/>
      <c r="G104" s="46">
        <v>20161</v>
      </c>
      <c r="H104" s="45" t="s">
        <v>592</v>
      </c>
    </row>
    <row r="105" spans="4:8" ht="45" customHeight="1">
      <c r="D105" s="55">
        <f t="shared" si="0"/>
        <v>98</v>
      </c>
      <c r="E105" s="57" t="s">
        <v>741</v>
      </c>
      <c r="F105" s="92" t="s">
        <v>606</v>
      </c>
      <c r="G105" s="46">
        <v>12745</v>
      </c>
      <c r="H105" s="92" t="s">
        <v>607</v>
      </c>
    </row>
    <row r="106" spans="4:8" ht="33">
      <c r="D106" s="55">
        <f t="shared" si="0"/>
        <v>99</v>
      </c>
      <c r="E106" s="57" t="s">
        <v>742</v>
      </c>
      <c r="F106" s="93"/>
      <c r="G106" s="46">
        <v>18279</v>
      </c>
      <c r="H106" s="93"/>
    </row>
    <row r="107" spans="4:8" ht="33">
      <c r="D107" s="55">
        <f t="shared" si="0"/>
        <v>100</v>
      </c>
      <c r="E107" s="57" t="s">
        <v>743</v>
      </c>
      <c r="F107" s="93"/>
      <c r="G107" s="46">
        <v>20095</v>
      </c>
      <c r="H107" s="93"/>
    </row>
    <row r="108" spans="4:8" ht="16.5">
      <c r="D108" s="55">
        <f t="shared" si="0"/>
        <v>101</v>
      </c>
      <c r="E108" s="57" t="s">
        <v>744</v>
      </c>
      <c r="F108" s="94"/>
      <c r="G108" s="46">
        <v>13309</v>
      </c>
      <c r="H108" s="94"/>
    </row>
    <row r="109" spans="4:8" ht="33.75" customHeight="1">
      <c r="D109" s="55">
        <f t="shared" si="0"/>
        <v>102</v>
      </c>
      <c r="E109" s="57" t="s">
        <v>872</v>
      </c>
      <c r="F109" s="92" t="s">
        <v>501</v>
      </c>
      <c r="G109" s="46">
        <v>24734</v>
      </c>
      <c r="H109" s="92" t="s">
        <v>745</v>
      </c>
    </row>
    <row r="110" spans="4:8" ht="36.75" customHeight="1">
      <c r="D110" s="55">
        <f t="shared" si="0"/>
        <v>103</v>
      </c>
      <c r="E110" s="57" t="s">
        <v>871</v>
      </c>
      <c r="F110" s="94"/>
      <c r="G110" s="46">
        <v>20174</v>
      </c>
      <c r="H110" s="94"/>
    </row>
    <row r="111" spans="4:8" ht="49.5">
      <c r="D111" s="55">
        <f t="shared" si="0"/>
        <v>104</v>
      </c>
      <c r="E111" s="57" t="s">
        <v>746</v>
      </c>
      <c r="F111" s="92" t="s">
        <v>387</v>
      </c>
      <c r="G111" s="46">
        <v>13239</v>
      </c>
      <c r="H111" s="45" t="s">
        <v>747</v>
      </c>
    </row>
    <row r="112" spans="4:8" ht="49.5">
      <c r="D112" s="55">
        <f t="shared" si="0"/>
        <v>105</v>
      </c>
      <c r="E112" s="57" t="s">
        <v>748</v>
      </c>
      <c r="F112" s="93"/>
      <c r="G112" s="46">
        <v>21920</v>
      </c>
      <c r="H112" s="92" t="s">
        <v>749</v>
      </c>
    </row>
    <row r="113" spans="4:8" ht="33">
      <c r="D113" s="55">
        <f t="shared" si="0"/>
        <v>106</v>
      </c>
      <c r="E113" s="57" t="s">
        <v>750</v>
      </c>
      <c r="F113" s="93"/>
      <c r="G113" s="46">
        <v>17530</v>
      </c>
      <c r="H113" s="93"/>
    </row>
    <row r="114" spans="4:8" ht="36" customHeight="1">
      <c r="D114" s="55">
        <f t="shared" si="0"/>
        <v>107</v>
      </c>
      <c r="E114" s="57" t="s">
        <v>751</v>
      </c>
      <c r="F114" s="93"/>
      <c r="G114" s="46">
        <v>21920</v>
      </c>
      <c r="H114" s="93"/>
    </row>
    <row r="115" spans="4:8" ht="33">
      <c r="D115" s="55">
        <f t="shared" si="0"/>
        <v>108</v>
      </c>
      <c r="E115" s="57" t="s">
        <v>752</v>
      </c>
      <c r="F115" s="93"/>
      <c r="G115" s="46">
        <v>21920</v>
      </c>
      <c r="H115" s="93"/>
    </row>
    <row r="116" spans="4:8" ht="49.5">
      <c r="D116" s="55">
        <f t="shared" si="0"/>
        <v>109</v>
      </c>
      <c r="E116" s="57" t="s">
        <v>753</v>
      </c>
      <c r="F116" s="93"/>
      <c r="G116" s="46">
        <v>44030</v>
      </c>
      <c r="H116" s="94"/>
    </row>
    <row r="117" spans="4:8" ht="49.5">
      <c r="D117" s="55">
        <f t="shared" si="0"/>
        <v>110</v>
      </c>
      <c r="E117" s="57" t="s">
        <v>754</v>
      </c>
      <c r="F117" s="94"/>
      <c r="G117" s="46">
        <v>17033</v>
      </c>
      <c r="H117" s="45" t="s">
        <v>755</v>
      </c>
    </row>
    <row r="118" spans="4:8" ht="33.75" customHeight="1">
      <c r="D118" s="55">
        <f t="shared" si="0"/>
        <v>111</v>
      </c>
      <c r="E118" s="57" t="s">
        <v>756</v>
      </c>
      <c r="F118" s="92" t="s">
        <v>154</v>
      </c>
      <c r="G118" s="46">
        <v>57945</v>
      </c>
      <c r="H118" s="92" t="s">
        <v>592</v>
      </c>
    </row>
    <row r="119" spans="4:8" ht="33">
      <c r="D119" s="55">
        <f t="shared" si="0"/>
        <v>112</v>
      </c>
      <c r="E119" s="57" t="s">
        <v>757</v>
      </c>
      <c r="F119" s="93"/>
      <c r="G119" s="46">
        <v>12699</v>
      </c>
      <c r="H119" s="94"/>
    </row>
    <row r="120" spans="4:8" ht="26.25" customHeight="1">
      <c r="D120" s="55">
        <f t="shared" si="0"/>
        <v>113</v>
      </c>
      <c r="E120" s="57" t="s">
        <v>758</v>
      </c>
      <c r="F120" s="93"/>
      <c r="G120" s="46">
        <v>12070</v>
      </c>
      <c r="H120" s="92" t="s">
        <v>613</v>
      </c>
    </row>
    <row r="121" spans="4:8" ht="33">
      <c r="D121" s="55">
        <f t="shared" si="0"/>
        <v>114</v>
      </c>
      <c r="E121" s="57" t="s">
        <v>759</v>
      </c>
      <c r="F121" s="94"/>
      <c r="G121" s="46">
        <v>24141</v>
      </c>
      <c r="H121" s="94"/>
    </row>
    <row r="122" spans="4:8" ht="49.5">
      <c r="D122" s="55">
        <f t="shared" si="0"/>
        <v>115</v>
      </c>
      <c r="E122" s="57" t="s">
        <v>760</v>
      </c>
      <c r="F122" s="92" t="s">
        <v>387</v>
      </c>
      <c r="G122" s="46">
        <v>66070</v>
      </c>
      <c r="H122" s="92" t="s">
        <v>761</v>
      </c>
    </row>
    <row r="123" spans="4:8" ht="33">
      <c r="D123" s="55">
        <f t="shared" si="0"/>
        <v>116</v>
      </c>
      <c r="E123" s="57" t="s">
        <v>762</v>
      </c>
      <c r="F123" s="93"/>
      <c r="G123" s="46">
        <v>30830</v>
      </c>
      <c r="H123" s="94"/>
    </row>
    <row r="124" spans="4:8" ht="45">
      <c r="D124" s="55">
        <f t="shared" si="0"/>
        <v>117</v>
      </c>
      <c r="E124" s="57" t="s">
        <v>763</v>
      </c>
      <c r="F124" s="93"/>
      <c r="G124" s="46">
        <v>7000</v>
      </c>
      <c r="H124" s="45" t="s">
        <v>764</v>
      </c>
    </row>
    <row r="125" spans="4:8" ht="45">
      <c r="D125" s="55">
        <f t="shared" si="0"/>
        <v>118</v>
      </c>
      <c r="E125" s="57" t="s">
        <v>765</v>
      </c>
      <c r="F125" s="93"/>
      <c r="G125" s="46">
        <v>13000</v>
      </c>
      <c r="H125" s="45" t="s">
        <v>766</v>
      </c>
    </row>
    <row r="126" spans="4:8" ht="45">
      <c r="D126" s="55">
        <f t="shared" si="0"/>
        <v>119</v>
      </c>
      <c r="E126" s="57" t="s">
        <v>767</v>
      </c>
      <c r="F126" s="93"/>
      <c r="G126" s="46">
        <v>4000</v>
      </c>
      <c r="H126" s="45" t="s">
        <v>768</v>
      </c>
    </row>
    <row r="127" spans="4:8" ht="45">
      <c r="D127" s="55">
        <f t="shared" si="0"/>
        <v>120</v>
      </c>
      <c r="E127" s="57" t="s">
        <v>769</v>
      </c>
      <c r="F127" s="93"/>
      <c r="G127" s="46">
        <v>9152</v>
      </c>
      <c r="H127" s="45" t="s">
        <v>770</v>
      </c>
    </row>
    <row r="128" spans="4:8" ht="33">
      <c r="D128" s="55">
        <f t="shared" si="0"/>
        <v>121</v>
      </c>
      <c r="E128" s="57" t="s">
        <v>771</v>
      </c>
      <c r="F128" s="93"/>
      <c r="G128" s="46">
        <v>88090</v>
      </c>
      <c r="H128" s="92" t="s">
        <v>761</v>
      </c>
    </row>
    <row r="129" spans="4:8" ht="33">
      <c r="D129" s="55">
        <f t="shared" si="0"/>
        <v>122</v>
      </c>
      <c r="E129" s="57" t="s">
        <v>772</v>
      </c>
      <c r="F129" s="93"/>
      <c r="G129" s="46">
        <v>35230</v>
      </c>
      <c r="H129" s="93"/>
    </row>
    <row r="130" spans="4:8" ht="33">
      <c r="D130" s="55">
        <f t="shared" si="0"/>
        <v>123</v>
      </c>
      <c r="E130" s="57" t="s">
        <v>773</v>
      </c>
      <c r="F130" s="93"/>
      <c r="G130" s="46">
        <v>26420</v>
      </c>
      <c r="H130" s="93"/>
    </row>
    <row r="131" spans="4:8" ht="33">
      <c r="D131" s="55">
        <f t="shared" si="0"/>
        <v>124</v>
      </c>
      <c r="E131" s="57" t="s">
        <v>774</v>
      </c>
      <c r="F131" s="93"/>
      <c r="G131" s="46">
        <v>35230</v>
      </c>
      <c r="H131" s="93"/>
    </row>
    <row r="132" spans="4:8" ht="33">
      <c r="D132" s="55">
        <f t="shared" si="0"/>
        <v>125</v>
      </c>
      <c r="E132" s="57" t="s">
        <v>775</v>
      </c>
      <c r="F132" s="94"/>
      <c r="G132" s="46">
        <v>26420</v>
      </c>
      <c r="H132" s="94"/>
    </row>
    <row r="133" spans="4:8" ht="49.5">
      <c r="D133" s="55">
        <f t="shared" si="0"/>
        <v>126</v>
      </c>
      <c r="E133" s="57" t="s">
        <v>870</v>
      </c>
      <c r="F133" s="45" t="s">
        <v>776</v>
      </c>
      <c r="G133" s="46">
        <v>53526</v>
      </c>
      <c r="H133" s="45" t="s">
        <v>777</v>
      </c>
    </row>
    <row r="134" spans="4:8" ht="16.5">
      <c r="D134" s="55">
        <f t="shared" si="0"/>
        <v>127</v>
      </c>
      <c r="E134" s="57" t="s">
        <v>778</v>
      </c>
      <c r="F134" s="92" t="s">
        <v>779</v>
      </c>
      <c r="G134" s="46">
        <v>36702</v>
      </c>
      <c r="H134" s="92" t="s">
        <v>540</v>
      </c>
    </row>
    <row r="135" spans="4:8" ht="66">
      <c r="D135" s="55">
        <f t="shared" si="0"/>
        <v>128</v>
      </c>
      <c r="E135" s="57" t="s">
        <v>780</v>
      </c>
      <c r="F135" s="94"/>
      <c r="G135" s="46">
        <v>32484</v>
      </c>
      <c r="H135" s="94"/>
    </row>
    <row r="136" spans="4:8" ht="33">
      <c r="D136" s="55">
        <f t="shared" si="0"/>
        <v>129</v>
      </c>
      <c r="E136" s="57" t="s">
        <v>781</v>
      </c>
      <c r="F136" s="92" t="s">
        <v>521</v>
      </c>
      <c r="G136" s="46">
        <v>8438</v>
      </c>
      <c r="H136" s="92" t="s">
        <v>782</v>
      </c>
    </row>
    <row r="137" spans="4:8" ht="49.5">
      <c r="D137" s="55">
        <f t="shared" si="0"/>
        <v>130</v>
      </c>
      <c r="E137" s="57" t="s">
        <v>783</v>
      </c>
      <c r="F137" s="94"/>
      <c r="G137" s="46">
        <v>8357</v>
      </c>
      <c r="H137" s="94"/>
    </row>
    <row r="138" spans="4:8" ht="45">
      <c r="D138" s="55">
        <f t="shared" si="0"/>
        <v>131</v>
      </c>
      <c r="E138" s="57" t="s">
        <v>784</v>
      </c>
      <c r="F138" s="92" t="s">
        <v>154</v>
      </c>
      <c r="G138" s="46">
        <v>20608</v>
      </c>
      <c r="H138" s="45" t="s">
        <v>727</v>
      </c>
    </row>
    <row r="139" spans="4:8" ht="45">
      <c r="D139" s="55">
        <f t="shared" si="0"/>
        <v>132</v>
      </c>
      <c r="E139" s="57" t="s">
        <v>785</v>
      </c>
      <c r="F139" s="94"/>
      <c r="G139" s="46">
        <v>17533</v>
      </c>
      <c r="H139" s="45" t="s">
        <v>613</v>
      </c>
    </row>
    <row r="140" spans="4:8" ht="45" customHeight="1">
      <c r="D140" s="55">
        <f t="shared" si="0"/>
        <v>133</v>
      </c>
      <c r="E140" s="57" t="s">
        <v>786</v>
      </c>
      <c r="F140" s="92" t="s">
        <v>143</v>
      </c>
      <c r="G140" s="46">
        <v>13151</v>
      </c>
      <c r="H140" s="92" t="s">
        <v>787</v>
      </c>
    </row>
    <row r="141" spans="4:8" ht="49.5">
      <c r="D141" s="55">
        <f t="shared" si="0"/>
        <v>134</v>
      </c>
      <c r="E141" s="57" t="s">
        <v>788</v>
      </c>
      <c r="F141" s="93"/>
      <c r="G141" s="46">
        <v>16867</v>
      </c>
      <c r="H141" s="94"/>
    </row>
    <row r="142" spans="4:8" ht="45">
      <c r="D142" s="55">
        <f t="shared" si="0"/>
        <v>135</v>
      </c>
      <c r="E142" s="57" t="s">
        <v>789</v>
      </c>
      <c r="F142" s="94"/>
      <c r="G142" s="46">
        <v>10735</v>
      </c>
      <c r="H142" s="45" t="s">
        <v>790</v>
      </c>
    </row>
    <row r="143" spans="4:8" ht="45" customHeight="1">
      <c r="D143" s="55">
        <f t="shared" si="0"/>
        <v>136</v>
      </c>
      <c r="E143" s="57" t="s">
        <v>791</v>
      </c>
      <c r="F143" s="92" t="s">
        <v>154</v>
      </c>
      <c r="G143" s="46">
        <v>24107</v>
      </c>
      <c r="H143" s="92" t="s">
        <v>792</v>
      </c>
    </row>
    <row r="144" spans="4:8" ht="33">
      <c r="D144" s="55">
        <f t="shared" si="0"/>
        <v>137</v>
      </c>
      <c r="E144" s="57" t="s">
        <v>793</v>
      </c>
      <c r="F144" s="93"/>
      <c r="G144" s="46">
        <v>13624</v>
      </c>
      <c r="H144" s="94"/>
    </row>
    <row r="145" spans="4:8" ht="45">
      <c r="D145" s="55">
        <f t="shared" si="0"/>
        <v>138</v>
      </c>
      <c r="E145" s="57" t="s">
        <v>794</v>
      </c>
      <c r="F145" s="94"/>
      <c r="G145" s="46">
        <v>18581</v>
      </c>
      <c r="H145" s="45" t="s">
        <v>795</v>
      </c>
    </row>
    <row r="146" spans="4:8" ht="49.5">
      <c r="D146" s="55">
        <f t="shared" si="0"/>
        <v>139</v>
      </c>
      <c r="E146" s="57" t="s">
        <v>796</v>
      </c>
      <c r="F146" s="92" t="s">
        <v>521</v>
      </c>
      <c r="G146" s="46">
        <v>8786</v>
      </c>
      <c r="H146" s="45" t="s">
        <v>797</v>
      </c>
    </row>
    <row r="147" spans="4:8" ht="45">
      <c r="D147" s="55">
        <f t="shared" si="0"/>
        <v>140</v>
      </c>
      <c r="E147" s="57" t="s">
        <v>798</v>
      </c>
      <c r="F147" s="93"/>
      <c r="G147" s="46">
        <v>6282</v>
      </c>
      <c r="H147" s="45" t="s">
        <v>782</v>
      </c>
    </row>
    <row r="148" spans="4:8" ht="45">
      <c r="D148" s="55">
        <f t="shared" si="0"/>
        <v>141</v>
      </c>
      <c r="E148" s="57" t="s">
        <v>799</v>
      </c>
      <c r="F148" s="93"/>
      <c r="G148" s="46">
        <v>8824</v>
      </c>
      <c r="H148" s="45" t="s">
        <v>800</v>
      </c>
    </row>
    <row r="149" spans="4:8" ht="49.5">
      <c r="D149" s="55">
        <f t="shared" si="0"/>
        <v>142</v>
      </c>
      <c r="E149" s="57" t="s">
        <v>801</v>
      </c>
      <c r="F149" s="94"/>
      <c r="G149" s="46">
        <v>8389</v>
      </c>
      <c r="H149" s="45" t="s">
        <v>782</v>
      </c>
    </row>
    <row r="150" spans="4:8" ht="45">
      <c r="D150" s="55">
        <f t="shared" si="0"/>
        <v>143</v>
      </c>
      <c r="E150" s="57" t="s">
        <v>802</v>
      </c>
      <c r="F150" s="45" t="s">
        <v>803</v>
      </c>
      <c r="G150" s="46">
        <v>3477</v>
      </c>
      <c r="H150" s="45" t="s">
        <v>804</v>
      </c>
    </row>
    <row r="151" spans="4:8" ht="49.5">
      <c r="D151" s="55">
        <f t="shared" si="0"/>
        <v>144</v>
      </c>
      <c r="E151" s="57" t="s">
        <v>805</v>
      </c>
      <c r="F151" s="45" t="s">
        <v>779</v>
      </c>
      <c r="G151" s="46">
        <v>25034</v>
      </c>
      <c r="H151" s="45" t="s">
        <v>806</v>
      </c>
    </row>
    <row r="152" spans="4:8" ht="49.5">
      <c r="D152" s="55">
        <f t="shared" si="0"/>
        <v>145</v>
      </c>
      <c r="E152" s="57" t="s">
        <v>873</v>
      </c>
      <c r="F152" s="45" t="s">
        <v>501</v>
      </c>
      <c r="G152" s="46">
        <v>45513</v>
      </c>
      <c r="H152" s="45" t="s">
        <v>745</v>
      </c>
    </row>
    <row r="153" spans="4:8" ht="49.5">
      <c r="D153" s="55">
        <f t="shared" si="0"/>
        <v>146</v>
      </c>
      <c r="E153" s="57" t="s">
        <v>807</v>
      </c>
      <c r="F153" s="92" t="s">
        <v>29</v>
      </c>
      <c r="G153" s="46">
        <v>20069</v>
      </c>
      <c r="H153" s="92" t="s">
        <v>808</v>
      </c>
    </row>
    <row r="154" spans="4:8" ht="49.5">
      <c r="D154" s="55">
        <f t="shared" si="0"/>
        <v>147</v>
      </c>
      <c r="E154" s="57" t="s">
        <v>809</v>
      </c>
      <c r="F154" s="93"/>
      <c r="G154" s="46">
        <v>23300</v>
      </c>
      <c r="H154" s="93"/>
    </row>
    <row r="155" spans="4:8" ht="49.5">
      <c r="D155" s="55">
        <f t="shared" si="0"/>
        <v>148</v>
      </c>
      <c r="E155" s="57" t="s">
        <v>810</v>
      </c>
      <c r="F155" s="93"/>
      <c r="G155" s="46">
        <v>28571</v>
      </c>
      <c r="H155" s="93"/>
    </row>
    <row r="156" spans="4:8" ht="49.5">
      <c r="D156" s="55">
        <f t="shared" si="0"/>
        <v>149</v>
      </c>
      <c r="E156" s="57" t="s">
        <v>811</v>
      </c>
      <c r="F156" s="93"/>
      <c r="G156" s="46">
        <v>39529</v>
      </c>
      <c r="H156" s="93"/>
    </row>
    <row r="157" spans="4:8" ht="66">
      <c r="D157" s="55">
        <f t="shared" si="0"/>
        <v>150</v>
      </c>
      <c r="E157" s="57" t="s">
        <v>812</v>
      </c>
      <c r="F157" s="93"/>
      <c r="G157" s="46">
        <v>15538</v>
      </c>
      <c r="H157" s="93"/>
    </row>
    <row r="158" spans="4:8" ht="33">
      <c r="D158" s="55">
        <f t="shared" ref="D158:D221" si="1">D157+1</f>
        <v>151</v>
      </c>
      <c r="E158" s="57" t="s">
        <v>813</v>
      </c>
      <c r="F158" s="93"/>
      <c r="G158" s="46">
        <v>20928</v>
      </c>
      <c r="H158" s="93"/>
    </row>
    <row r="159" spans="4:8" ht="66">
      <c r="D159" s="55">
        <f t="shared" si="1"/>
        <v>152</v>
      </c>
      <c r="E159" s="57" t="s">
        <v>814</v>
      </c>
      <c r="F159" s="94"/>
      <c r="G159" s="46">
        <v>61749</v>
      </c>
      <c r="H159" s="94"/>
    </row>
    <row r="160" spans="4:8" ht="49.5">
      <c r="D160" s="55">
        <f t="shared" si="1"/>
        <v>153</v>
      </c>
      <c r="E160" s="57" t="s">
        <v>815</v>
      </c>
      <c r="F160" s="45" t="s">
        <v>521</v>
      </c>
      <c r="G160" s="46">
        <v>8787</v>
      </c>
      <c r="H160" s="45" t="s">
        <v>800</v>
      </c>
    </row>
    <row r="161" spans="4:8" ht="45">
      <c r="D161" s="55">
        <f t="shared" si="1"/>
        <v>154</v>
      </c>
      <c r="E161" s="57" t="s">
        <v>816</v>
      </c>
      <c r="F161" s="45" t="s">
        <v>501</v>
      </c>
      <c r="G161" s="46">
        <v>16166</v>
      </c>
      <c r="H161" s="45" t="s">
        <v>725</v>
      </c>
    </row>
    <row r="162" spans="4:8" ht="45" customHeight="1">
      <c r="D162" s="55">
        <f t="shared" si="1"/>
        <v>155</v>
      </c>
      <c r="E162" s="57" t="s">
        <v>817</v>
      </c>
      <c r="F162" s="92" t="s">
        <v>154</v>
      </c>
      <c r="G162" s="46">
        <v>10945</v>
      </c>
      <c r="H162" s="92" t="s">
        <v>727</v>
      </c>
    </row>
    <row r="163" spans="4:8" ht="33">
      <c r="D163" s="55">
        <f t="shared" si="1"/>
        <v>156</v>
      </c>
      <c r="E163" s="57" t="s">
        <v>818</v>
      </c>
      <c r="F163" s="94"/>
      <c r="G163" s="46">
        <v>13071</v>
      </c>
      <c r="H163" s="94"/>
    </row>
    <row r="164" spans="4:8" ht="49.5">
      <c r="D164" s="55">
        <f t="shared" si="1"/>
        <v>157</v>
      </c>
      <c r="E164" s="57" t="s">
        <v>819</v>
      </c>
      <c r="F164" s="92" t="s">
        <v>143</v>
      </c>
      <c r="G164" s="46">
        <v>47123</v>
      </c>
      <c r="H164" s="92" t="s">
        <v>731</v>
      </c>
    </row>
    <row r="165" spans="4:8" ht="33">
      <c r="D165" s="55">
        <f t="shared" si="1"/>
        <v>158</v>
      </c>
      <c r="E165" s="57" t="s">
        <v>820</v>
      </c>
      <c r="F165" s="94"/>
      <c r="G165" s="46">
        <v>16813</v>
      </c>
      <c r="H165" s="94"/>
    </row>
    <row r="166" spans="4:8" ht="45" customHeight="1">
      <c r="D166" s="55">
        <f t="shared" si="1"/>
        <v>159</v>
      </c>
      <c r="E166" s="57" t="s">
        <v>821</v>
      </c>
      <c r="F166" s="92" t="s">
        <v>387</v>
      </c>
      <c r="G166" s="46">
        <v>26420</v>
      </c>
      <c r="H166" s="92" t="s">
        <v>822</v>
      </c>
    </row>
    <row r="167" spans="4:8" ht="49.5">
      <c r="D167" s="55">
        <f t="shared" si="1"/>
        <v>160</v>
      </c>
      <c r="E167" s="57" t="s">
        <v>823</v>
      </c>
      <c r="F167" s="93"/>
      <c r="G167" s="46">
        <v>26420</v>
      </c>
      <c r="H167" s="93"/>
    </row>
    <row r="168" spans="4:8" ht="33">
      <c r="D168" s="55">
        <f t="shared" si="1"/>
        <v>161</v>
      </c>
      <c r="E168" s="57" t="s">
        <v>824</v>
      </c>
      <c r="F168" s="93"/>
      <c r="G168" s="46">
        <v>13150</v>
      </c>
      <c r="H168" s="93"/>
    </row>
    <row r="169" spans="4:8" ht="66">
      <c r="D169" s="55">
        <f t="shared" si="1"/>
        <v>162</v>
      </c>
      <c r="E169" s="57" t="s">
        <v>825</v>
      </c>
      <c r="F169" s="93"/>
      <c r="G169" s="46">
        <v>21920</v>
      </c>
      <c r="H169" s="93"/>
    </row>
    <row r="170" spans="4:8" ht="66">
      <c r="D170" s="55">
        <f t="shared" si="1"/>
        <v>163</v>
      </c>
      <c r="E170" s="57" t="s">
        <v>826</v>
      </c>
      <c r="F170" s="93"/>
      <c r="G170" s="46">
        <v>21920</v>
      </c>
      <c r="H170" s="93"/>
    </row>
    <row r="171" spans="4:8" ht="49.5">
      <c r="D171" s="55">
        <f t="shared" si="1"/>
        <v>164</v>
      </c>
      <c r="E171" s="57" t="s">
        <v>827</v>
      </c>
      <c r="F171" s="93"/>
      <c r="G171" s="46">
        <v>21920</v>
      </c>
      <c r="H171" s="93"/>
    </row>
    <row r="172" spans="4:8" ht="49.5">
      <c r="D172" s="55">
        <f t="shared" si="1"/>
        <v>165</v>
      </c>
      <c r="E172" s="57" t="s">
        <v>828</v>
      </c>
      <c r="F172" s="93"/>
      <c r="G172" s="46">
        <v>21920</v>
      </c>
      <c r="H172" s="93"/>
    </row>
    <row r="173" spans="4:8" ht="33">
      <c r="D173" s="55">
        <f t="shared" si="1"/>
        <v>166</v>
      </c>
      <c r="E173" s="57" t="s">
        <v>829</v>
      </c>
      <c r="F173" s="93"/>
      <c r="G173" s="46">
        <v>21920</v>
      </c>
      <c r="H173" s="93"/>
    </row>
    <row r="174" spans="4:8" ht="49.5">
      <c r="D174" s="55">
        <f t="shared" si="1"/>
        <v>167</v>
      </c>
      <c r="E174" s="57" t="s">
        <v>830</v>
      </c>
      <c r="F174" s="93"/>
      <c r="G174" s="46">
        <v>35230</v>
      </c>
      <c r="H174" s="93"/>
    </row>
    <row r="175" spans="4:8" ht="49.5">
      <c r="D175" s="55">
        <f t="shared" si="1"/>
        <v>168</v>
      </c>
      <c r="E175" s="57" t="s">
        <v>831</v>
      </c>
      <c r="F175" s="93"/>
      <c r="G175" s="46">
        <v>21920</v>
      </c>
      <c r="H175" s="93"/>
    </row>
    <row r="176" spans="4:8" ht="33">
      <c r="D176" s="55">
        <f t="shared" si="1"/>
        <v>169</v>
      </c>
      <c r="E176" s="57" t="s">
        <v>832</v>
      </c>
      <c r="F176" s="93"/>
      <c r="G176" s="46">
        <v>21920</v>
      </c>
      <c r="H176" s="93"/>
    </row>
    <row r="177" spans="4:8" ht="33">
      <c r="D177" s="55">
        <f t="shared" si="1"/>
        <v>170</v>
      </c>
      <c r="E177" s="57" t="s">
        <v>833</v>
      </c>
      <c r="F177" s="93"/>
      <c r="G177" s="46">
        <v>44040</v>
      </c>
      <c r="H177" s="93"/>
    </row>
    <row r="178" spans="4:8" ht="33">
      <c r="D178" s="55">
        <f t="shared" si="1"/>
        <v>171</v>
      </c>
      <c r="E178" s="57" t="s">
        <v>834</v>
      </c>
      <c r="F178" s="93"/>
      <c r="G178" s="46">
        <v>35230</v>
      </c>
      <c r="H178" s="93"/>
    </row>
    <row r="179" spans="4:8" ht="49.5">
      <c r="D179" s="55">
        <f t="shared" si="1"/>
        <v>172</v>
      </c>
      <c r="E179" s="57" t="s">
        <v>835</v>
      </c>
      <c r="F179" s="94"/>
      <c r="G179" s="46">
        <v>26420</v>
      </c>
      <c r="H179" s="94"/>
    </row>
    <row r="180" spans="4:8" ht="45">
      <c r="D180" s="55">
        <f t="shared" si="1"/>
        <v>173</v>
      </c>
      <c r="E180" s="57" t="s">
        <v>836</v>
      </c>
      <c r="F180" s="45" t="s">
        <v>143</v>
      </c>
      <c r="G180" s="46">
        <v>11922</v>
      </c>
      <c r="H180" s="45" t="s">
        <v>731</v>
      </c>
    </row>
    <row r="181" spans="4:8" ht="49.5">
      <c r="D181" s="55">
        <f t="shared" si="1"/>
        <v>174</v>
      </c>
      <c r="E181" s="57" t="s">
        <v>837</v>
      </c>
      <c r="F181" s="92" t="s">
        <v>838</v>
      </c>
      <c r="G181" s="46">
        <v>8850</v>
      </c>
      <c r="H181" s="92" t="s">
        <v>839</v>
      </c>
    </row>
    <row r="182" spans="4:8" ht="33">
      <c r="D182" s="55">
        <f t="shared" si="1"/>
        <v>175</v>
      </c>
      <c r="E182" s="57" t="s">
        <v>840</v>
      </c>
      <c r="F182" s="93"/>
      <c r="G182" s="46">
        <v>8859</v>
      </c>
      <c r="H182" s="93"/>
    </row>
    <row r="183" spans="4:8" ht="49.5">
      <c r="D183" s="55">
        <f t="shared" si="1"/>
        <v>176</v>
      </c>
      <c r="E183" s="57" t="s">
        <v>841</v>
      </c>
      <c r="F183" s="94"/>
      <c r="G183" s="46">
        <v>8863</v>
      </c>
      <c r="H183" s="94"/>
    </row>
    <row r="184" spans="4:8" ht="45">
      <c r="D184" s="55">
        <f t="shared" si="1"/>
        <v>177</v>
      </c>
      <c r="E184" s="44" t="s">
        <v>842</v>
      </c>
      <c r="F184" s="45" t="s">
        <v>29</v>
      </c>
      <c r="G184" s="46">
        <v>81855</v>
      </c>
      <c r="H184" s="45" t="s">
        <v>843</v>
      </c>
    </row>
    <row r="185" spans="4:8" ht="45">
      <c r="D185" s="55">
        <f t="shared" si="1"/>
        <v>178</v>
      </c>
      <c r="E185" s="44" t="s">
        <v>844</v>
      </c>
      <c r="F185" s="45" t="s">
        <v>21</v>
      </c>
      <c r="G185" s="46">
        <v>16424</v>
      </c>
      <c r="H185" s="45" t="s">
        <v>845</v>
      </c>
    </row>
    <row r="186" spans="4:8" ht="45">
      <c r="D186" s="55">
        <f t="shared" si="1"/>
        <v>179</v>
      </c>
      <c r="E186" s="44" t="s">
        <v>842</v>
      </c>
      <c r="F186" s="45" t="s">
        <v>29</v>
      </c>
      <c r="G186" s="46">
        <v>188526</v>
      </c>
      <c r="H186" s="45" t="s">
        <v>843</v>
      </c>
    </row>
    <row r="187" spans="4:8" ht="45">
      <c r="D187" s="55">
        <f t="shared" si="1"/>
        <v>180</v>
      </c>
      <c r="E187" s="57" t="s">
        <v>846</v>
      </c>
      <c r="F187" s="45" t="s">
        <v>154</v>
      </c>
      <c r="G187" s="46">
        <v>30663</v>
      </c>
      <c r="H187" s="45" t="s">
        <v>847</v>
      </c>
    </row>
    <row r="188" spans="4:8" ht="49.5">
      <c r="D188" s="55">
        <f t="shared" si="1"/>
        <v>181</v>
      </c>
      <c r="E188" s="57" t="s">
        <v>848</v>
      </c>
      <c r="F188" s="92" t="s">
        <v>143</v>
      </c>
      <c r="G188" s="46">
        <v>20042</v>
      </c>
      <c r="H188" s="45" t="s">
        <v>700</v>
      </c>
    </row>
    <row r="189" spans="4:8" ht="45">
      <c r="D189" s="55">
        <f t="shared" si="1"/>
        <v>182</v>
      </c>
      <c r="E189" s="57" t="s">
        <v>849</v>
      </c>
      <c r="F189" s="94"/>
      <c r="G189" s="46">
        <v>16648</v>
      </c>
      <c r="H189" s="45" t="s">
        <v>731</v>
      </c>
    </row>
    <row r="190" spans="4:8" ht="49.5">
      <c r="D190" s="55">
        <f t="shared" si="1"/>
        <v>183</v>
      </c>
      <c r="E190" s="57" t="s">
        <v>850</v>
      </c>
      <c r="F190" s="92" t="s">
        <v>513</v>
      </c>
      <c r="G190" s="46">
        <v>8769</v>
      </c>
      <c r="H190" s="92" t="s">
        <v>851</v>
      </c>
    </row>
    <row r="191" spans="4:8" ht="33">
      <c r="D191" s="55">
        <f t="shared" si="1"/>
        <v>184</v>
      </c>
      <c r="E191" s="57" t="s">
        <v>852</v>
      </c>
      <c r="F191" s="93"/>
      <c r="G191" s="46">
        <v>4045</v>
      </c>
      <c r="H191" s="93"/>
    </row>
    <row r="192" spans="4:8" ht="49.5">
      <c r="D192" s="55">
        <f t="shared" si="1"/>
        <v>185</v>
      </c>
      <c r="E192" s="57" t="s">
        <v>853</v>
      </c>
      <c r="F192" s="93"/>
      <c r="G192" s="46">
        <v>5380</v>
      </c>
      <c r="H192" s="93"/>
    </row>
    <row r="193" spans="4:8" ht="49.5">
      <c r="D193" s="55">
        <f t="shared" si="1"/>
        <v>186</v>
      </c>
      <c r="E193" s="57" t="s">
        <v>854</v>
      </c>
      <c r="F193" s="93"/>
      <c r="G193" s="46">
        <v>3922</v>
      </c>
      <c r="H193" s="93"/>
    </row>
    <row r="194" spans="4:8" ht="49.5">
      <c r="D194" s="55">
        <f t="shared" si="1"/>
        <v>187</v>
      </c>
      <c r="E194" s="57" t="s">
        <v>855</v>
      </c>
      <c r="F194" s="94"/>
      <c r="G194" s="46">
        <v>7968</v>
      </c>
      <c r="H194" s="94"/>
    </row>
    <row r="195" spans="4:8" ht="45" customHeight="1">
      <c r="D195" s="55">
        <f t="shared" si="1"/>
        <v>188</v>
      </c>
      <c r="E195" s="57" t="s">
        <v>856</v>
      </c>
      <c r="F195" s="92" t="s">
        <v>606</v>
      </c>
      <c r="G195" s="46">
        <v>14112</v>
      </c>
      <c r="H195" s="92" t="s">
        <v>857</v>
      </c>
    </row>
    <row r="196" spans="4:8" ht="49.5">
      <c r="D196" s="55">
        <f t="shared" si="1"/>
        <v>189</v>
      </c>
      <c r="E196" s="57" t="s">
        <v>858</v>
      </c>
      <c r="F196" s="94"/>
      <c r="G196" s="46">
        <v>21352</v>
      </c>
      <c r="H196" s="94"/>
    </row>
    <row r="197" spans="4:8" ht="45">
      <c r="D197" s="55">
        <f t="shared" si="1"/>
        <v>190</v>
      </c>
      <c r="E197" s="57" t="s">
        <v>859</v>
      </c>
      <c r="F197" s="45" t="s">
        <v>617</v>
      </c>
      <c r="G197" s="46">
        <v>14606</v>
      </c>
      <c r="H197" s="45" t="s">
        <v>439</v>
      </c>
    </row>
    <row r="198" spans="4:8" ht="49.5">
      <c r="D198" s="55">
        <f t="shared" si="1"/>
        <v>191</v>
      </c>
      <c r="E198" s="57" t="s">
        <v>860</v>
      </c>
      <c r="F198" s="92" t="s">
        <v>513</v>
      </c>
      <c r="G198" s="46">
        <v>17688</v>
      </c>
      <c r="H198" s="92" t="s">
        <v>851</v>
      </c>
    </row>
    <row r="199" spans="4:8" ht="49.5">
      <c r="D199" s="55">
        <f t="shared" si="1"/>
        <v>192</v>
      </c>
      <c r="E199" s="57" t="s">
        <v>861</v>
      </c>
      <c r="F199" s="94"/>
      <c r="G199" s="46">
        <v>9892</v>
      </c>
      <c r="H199" s="94"/>
    </row>
    <row r="200" spans="4:8" ht="45">
      <c r="D200" s="55">
        <f t="shared" si="1"/>
        <v>193</v>
      </c>
      <c r="E200" s="57" t="s">
        <v>862</v>
      </c>
      <c r="F200" s="45" t="s">
        <v>29</v>
      </c>
      <c r="G200" s="46">
        <v>47932</v>
      </c>
      <c r="H200" s="45" t="s">
        <v>808</v>
      </c>
    </row>
    <row r="201" spans="4:8" ht="49.5">
      <c r="D201" s="55">
        <f t="shared" si="1"/>
        <v>194</v>
      </c>
      <c r="E201" s="57" t="s">
        <v>863</v>
      </c>
      <c r="F201" s="45" t="s">
        <v>513</v>
      </c>
      <c r="G201" s="46">
        <v>43517</v>
      </c>
      <c r="H201" s="45" t="s">
        <v>864</v>
      </c>
    </row>
    <row r="202" spans="4:8" ht="45">
      <c r="D202" s="55">
        <f t="shared" si="1"/>
        <v>195</v>
      </c>
      <c r="E202" s="57" t="s">
        <v>865</v>
      </c>
      <c r="F202" s="92" t="s">
        <v>154</v>
      </c>
      <c r="G202" s="46">
        <v>15500</v>
      </c>
      <c r="H202" s="45" t="s">
        <v>866</v>
      </c>
    </row>
    <row r="203" spans="4:8" ht="45">
      <c r="D203" s="55">
        <f t="shared" si="1"/>
        <v>196</v>
      </c>
      <c r="E203" s="57" t="s">
        <v>867</v>
      </c>
      <c r="F203" s="94"/>
      <c r="G203" s="46">
        <v>13578</v>
      </c>
      <c r="H203" s="45" t="s">
        <v>727</v>
      </c>
    </row>
    <row r="204" spans="4:8" ht="66">
      <c r="D204" s="55">
        <f t="shared" si="1"/>
        <v>197</v>
      </c>
      <c r="E204" s="57" t="s">
        <v>869</v>
      </c>
      <c r="F204" s="45" t="s">
        <v>387</v>
      </c>
      <c r="G204" s="46">
        <v>17615</v>
      </c>
      <c r="H204" s="45" t="s">
        <v>868</v>
      </c>
    </row>
    <row r="205" spans="4:8" ht="49.5">
      <c r="D205" s="55">
        <f t="shared" si="1"/>
        <v>198</v>
      </c>
      <c r="E205" s="61" t="s">
        <v>874</v>
      </c>
      <c r="F205" s="87" t="s">
        <v>838</v>
      </c>
      <c r="G205" s="62">
        <v>8869</v>
      </c>
      <c r="H205" s="95" t="s">
        <v>839</v>
      </c>
    </row>
    <row r="206" spans="4:8" ht="33">
      <c r="D206" s="55">
        <f t="shared" si="1"/>
        <v>199</v>
      </c>
      <c r="E206" s="61" t="s">
        <v>875</v>
      </c>
      <c r="F206" s="87"/>
      <c r="G206" s="62">
        <v>17750</v>
      </c>
      <c r="H206" s="95"/>
    </row>
    <row r="207" spans="4:8" ht="33">
      <c r="D207" s="55">
        <f t="shared" si="1"/>
        <v>200</v>
      </c>
      <c r="E207" s="61" t="s">
        <v>876</v>
      </c>
      <c r="F207" s="87"/>
      <c r="G207" s="62">
        <v>8867</v>
      </c>
      <c r="H207" s="95"/>
    </row>
    <row r="208" spans="4:8" ht="49.5">
      <c r="D208" s="55">
        <f t="shared" si="1"/>
        <v>201</v>
      </c>
      <c r="E208" s="61" t="s">
        <v>877</v>
      </c>
      <c r="F208" s="87" t="s">
        <v>387</v>
      </c>
      <c r="G208" s="62">
        <v>8516</v>
      </c>
      <c r="H208" s="64" t="s">
        <v>971</v>
      </c>
    </row>
    <row r="209" spans="4:8" ht="66">
      <c r="D209" s="55">
        <f t="shared" si="1"/>
        <v>202</v>
      </c>
      <c r="E209" s="61" t="s">
        <v>878</v>
      </c>
      <c r="F209" s="87"/>
      <c r="G209" s="62">
        <v>20000</v>
      </c>
      <c r="H209" s="64" t="s">
        <v>972</v>
      </c>
    </row>
    <row r="210" spans="4:8" ht="49.5">
      <c r="D210" s="55">
        <f t="shared" si="1"/>
        <v>203</v>
      </c>
      <c r="E210" s="61" t="s">
        <v>879</v>
      </c>
      <c r="F210" s="45" t="s">
        <v>513</v>
      </c>
      <c r="G210" s="62">
        <v>10647</v>
      </c>
      <c r="H210" s="64" t="s">
        <v>851</v>
      </c>
    </row>
    <row r="211" spans="4:8" ht="45">
      <c r="D211" s="55">
        <f t="shared" si="1"/>
        <v>204</v>
      </c>
      <c r="E211" s="61" t="s">
        <v>880</v>
      </c>
      <c r="F211" s="45" t="s">
        <v>154</v>
      </c>
      <c r="G211" s="62">
        <v>13186</v>
      </c>
      <c r="H211" s="64" t="s">
        <v>866</v>
      </c>
    </row>
    <row r="212" spans="4:8" ht="66">
      <c r="D212" s="55">
        <f t="shared" si="1"/>
        <v>205</v>
      </c>
      <c r="E212" s="61" t="s">
        <v>881</v>
      </c>
      <c r="F212" s="45" t="s">
        <v>838</v>
      </c>
      <c r="G212" s="62">
        <v>8867</v>
      </c>
      <c r="H212" s="64" t="s">
        <v>839</v>
      </c>
    </row>
    <row r="213" spans="4:8" ht="45">
      <c r="D213" s="55">
        <f t="shared" si="1"/>
        <v>206</v>
      </c>
      <c r="E213" s="61" t="s">
        <v>882</v>
      </c>
      <c r="F213" s="45" t="s">
        <v>154</v>
      </c>
      <c r="G213" s="62">
        <v>41600</v>
      </c>
      <c r="H213" s="64" t="s">
        <v>973</v>
      </c>
    </row>
    <row r="214" spans="4:8" ht="45">
      <c r="D214" s="55">
        <f t="shared" si="1"/>
        <v>207</v>
      </c>
      <c r="E214" s="61" t="s">
        <v>883</v>
      </c>
      <c r="F214" s="87" t="s">
        <v>387</v>
      </c>
      <c r="G214" s="62">
        <v>4270</v>
      </c>
      <c r="H214" s="64" t="s">
        <v>974</v>
      </c>
    </row>
    <row r="215" spans="4:8" ht="49.5">
      <c r="D215" s="55">
        <f t="shared" si="1"/>
        <v>208</v>
      </c>
      <c r="E215" s="61" t="s">
        <v>970</v>
      </c>
      <c r="F215" s="87"/>
      <c r="G215" s="62">
        <v>8547</v>
      </c>
      <c r="H215" s="64" t="s">
        <v>975</v>
      </c>
    </row>
    <row r="216" spans="4:8" ht="49.5">
      <c r="D216" s="55">
        <f t="shared" si="1"/>
        <v>209</v>
      </c>
      <c r="E216" s="61" t="s">
        <v>884</v>
      </c>
      <c r="F216" s="45" t="s">
        <v>154</v>
      </c>
      <c r="G216" s="62">
        <v>22695</v>
      </c>
      <c r="H216" s="64" t="s">
        <v>334</v>
      </c>
    </row>
    <row r="217" spans="4:8" ht="45">
      <c r="D217" s="55">
        <f t="shared" si="1"/>
        <v>210</v>
      </c>
      <c r="E217" s="61" t="s">
        <v>885</v>
      </c>
      <c r="F217" s="87" t="s">
        <v>387</v>
      </c>
      <c r="G217" s="62">
        <v>18000</v>
      </c>
      <c r="H217" s="64" t="s">
        <v>976</v>
      </c>
    </row>
    <row r="218" spans="4:8" ht="45">
      <c r="D218" s="55">
        <f t="shared" si="1"/>
        <v>211</v>
      </c>
      <c r="E218" s="61" t="s">
        <v>886</v>
      </c>
      <c r="F218" s="87"/>
      <c r="G218" s="62">
        <v>16000</v>
      </c>
      <c r="H218" s="65" t="s">
        <v>977</v>
      </c>
    </row>
    <row r="219" spans="4:8" ht="45">
      <c r="D219" s="55">
        <f t="shared" si="1"/>
        <v>212</v>
      </c>
      <c r="E219" s="61" t="s">
        <v>887</v>
      </c>
      <c r="F219" s="45" t="s">
        <v>143</v>
      </c>
      <c r="G219" s="62">
        <v>11782</v>
      </c>
      <c r="H219" s="64" t="s">
        <v>978</v>
      </c>
    </row>
    <row r="220" spans="4:8" ht="33">
      <c r="D220" s="55">
        <f t="shared" si="1"/>
        <v>213</v>
      </c>
      <c r="E220" s="61" t="s">
        <v>888</v>
      </c>
      <c r="F220" s="87" t="s">
        <v>606</v>
      </c>
      <c r="G220" s="62">
        <v>9720</v>
      </c>
      <c r="H220" s="95" t="s">
        <v>979</v>
      </c>
    </row>
    <row r="221" spans="4:8" ht="16.5">
      <c r="D221" s="55">
        <f t="shared" si="1"/>
        <v>214</v>
      </c>
      <c r="E221" s="61" t="s">
        <v>889</v>
      </c>
      <c r="F221" s="87"/>
      <c r="G221" s="62">
        <v>29023</v>
      </c>
      <c r="H221" s="95"/>
    </row>
    <row r="222" spans="4:8" ht="66">
      <c r="D222" s="55">
        <f t="shared" ref="D222:D285" si="2">D221+1</f>
        <v>215</v>
      </c>
      <c r="E222" s="61" t="s">
        <v>890</v>
      </c>
      <c r="F222" s="45" t="s">
        <v>387</v>
      </c>
      <c r="G222" s="62">
        <v>20000</v>
      </c>
      <c r="H222" s="64" t="s">
        <v>980</v>
      </c>
    </row>
    <row r="223" spans="4:8" ht="45">
      <c r="D223" s="55">
        <f t="shared" si="2"/>
        <v>216</v>
      </c>
      <c r="E223" s="61" t="s">
        <v>891</v>
      </c>
      <c r="F223" s="45" t="s">
        <v>102</v>
      </c>
      <c r="G223" s="62">
        <v>13365</v>
      </c>
      <c r="H223" s="64" t="s">
        <v>504</v>
      </c>
    </row>
    <row r="224" spans="4:8" ht="49.5">
      <c r="D224" s="55">
        <f t="shared" si="2"/>
        <v>217</v>
      </c>
      <c r="E224" s="61" t="s">
        <v>892</v>
      </c>
      <c r="F224" s="45" t="s">
        <v>606</v>
      </c>
      <c r="G224" s="62">
        <v>11311</v>
      </c>
      <c r="H224" s="64" t="s">
        <v>979</v>
      </c>
    </row>
    <row r="225" spans="4:8" ht="45">
      <c r="D225" s="55">
        <f t="shared" si="2"/>
        <v>218</v>
      </c>
      <c r="E225" s="61" t="s">
        <v>893</v>
      </c>
      <c r="F225" s="45" t="s">
        <v>143</v>
      </c>
      <c r="G225" s="62">
        <v>26725</v>
      </c>
      <c r="H225" s="64" t="s">
        <v>731</v>
      </c>
    </row>
    <row r="226" spans="4:8" ht="45">
      <c r="D226" s="55">
        <f t="shared" si="2"/>
        <v>219</v>
      </c>
      <c r="E226" s="61" t="s">
        <v>894</v>
      </c>
      <c r="F226" s="45" t="s">
        <v>102</v>
      </c>
      <c r="G226" s="62">
        <v>16934</v>
      </c>
      <c r="H226" s="64" t="s">
        <v>504</v>
      </c>
    </row>
    <row r="227" spans="4:8" ht="66">
      <c r="D227" s="55">
        <f t="shared" si="2"/>
        <v>220</v>
      </c>
      <c r="E227" s="61" t="s">
        <v>895</v>
      </c>
      <c r="F227" s="87" t="s">
        <v>896</v>
      </c>
      <c r="G227" s="62">
        <v>17246</v>
      </c>
      <c r="H227" s="95" t="s">
        <v>981</v>
      </c>
    </row>
    <row r="228" spans="4:8" ht="66">
      <c r="D228" s="55">
        <f t="shared" si="2"/>
        <v>221</v>
      </c>
      <c r="E228" s="61" t="s">
        <v>897</v>
      </c>
      <c r="F228" s="87"/>
      <c r="G228" s="62">
        <v>11174</v>
      </c>
      <c r="H228" s="95"/>
    </row>
    <row r="229" spans="4:8" ht="66">
      <c r="D229" s="55">
        <f t="shared" si="2"/>
        <v>222</v>
      </c>
      <c r="E229" s="61" t="s">
        <v>898</v>
      </c>
      <c r="F229" s="87"/>
      <c r="G229" s="62">
        <v>9664</v>
      </c>
      <c r="H229" s="95"/>
    </row>
    <row r="230" spans="4:8" ht="66">
      <c r="D230" s="55">
        <f t="shared" si="2"/>
        <v>223</v>
      </c>
      <c r="E230" s="61" t="s">
        <v>899</v>
      </c>
      <c r="F230" s="87"/>
      <c r="G230" s="62">
        <v>15665</v>
      </c>
      <c r="H230" s="95"/>
    </row>
    <row r="231" spans="4:8" ht="49.5">
      <c r="D231" s="55">
        <f t="shared" si="2"/>
        <v>224</v>
      </c>
      <c r="E231" s="61" t="s">
        <v>900</v>
      </c>
      <c r="F231" s="87"/>
      <c r="G231" s="62">
        <v>15499</v>
      </c>
      <c r="H231" s="95"/>
    </row>
    <row r="232" spans="4:8" ht="49.5">
      <c r="D232" s="55">
        <f t="shared" si="2"/>
        <v>225</v>
      </c>
      <c r="E232" s="61" t="s">
        <v>901</v>
      </c>
      <c r="F232" s="87"/>
      <c r="G232" s="62">
        <v>24895</v>
      </c>
      <c r="H232" s="95"/>
    </row>
    <row r="233" spans="4:8" ht="33">
      <c r="D233" s="55">
        <f t="shared" si="2"/>
        <v>226</v>
      </c>
      <c r="E233" s="61" t="s">
        <v>902</v>
      </c>
      <c r="F233" s="87" t="s">
        <v>606</v>
      </c>
      <c r="G233" s="62">
        <v>15311</v>
      </c>
      <c r="H233" s="95" t="s">
        <v>979</v>
      </c>
    </row>
    <row r="234" spans="4:8" ht="33">
      <c r="D234" s="55">
        <f t="shared" si="2"/>
        <v>227</v>
      </c>
      <c r="E234" s="61" t="s">
        <v>903</v>
      </c>
      <c r="F234" s="87"/>
      <c r="G234" s="62">
        <v>14872</v>
      </c>
      <c r="H234" s="95"/>
    </row>
    <row r="235" spans="4:8" ht="45">
      <c r="D235" s="55">
        <f t="shared" si="2"/>
        <v>228</v>
      </c>
      <c r="E235" s="61" t="s">
        <v>904</v>
      </c>
      <c r="F235" s="87" t="s">
        <v>387</v>
      </c>
      <c r="G235" s="62">
        <v>18000</v>
      </c>
      <c r="H235" s="64" t="s">
        <v>982</v>
      </c>
    </row>
    <row r="236" spans="4:8" ht="45">
      <c r="D236" s="55">
        <f t="shared" si="2"/>
        <v>229</v>
      </c>
      <c r="E236" s="61" t="s">
        <v>905</v>
      </c>
      <c r="F236" s="87"/>
      <c r="G236" s="62">
        <v>24560</v>
      </c>
      <c r="H236" s="64" t="s">
        <v>983</v>
      </c>
    </row>
    <row r="237" spans="4:8" ht="49.5">
      <c r="D237" s="55">
        <f t="shared" si="2"/>
        <v>230</v>
      </c>
      <c r="E237" s="61" t="s">
        <v>906</v>
      </c>
      <c r="F237" s="45" t="s">
        <v>513</v>
      </c>
      <c r="G237" s="62">
        <v>65417</v>
      </c>
      <c r="H237" s="64" t="s">
        <v>851</v>
      </c>
    </row>
    <row r="238" spans="4:8" ht="45">
      <c r="D238" s="55">
        <f t="shared" si="2"/>
        <v>231</v>
      </c>
      <c r="E238" s="61" t="s">
        <v>907</v>
      </c>
      <c r="F238" s="45" t="s">
        <v>908</v>
      </c>
      <c r="G238" s="62">
        <v>13218</v>
      </c>
      <c r="H238" s="64" t="s">
        <v>984</v>
      </c>
    </row>
    <row r="239" spans="4:8" ht="45">
      <c r="D239" s="55">
        <f t="shared" si="2"/>
        <v>232</v>
      </c>
      <c r="E239" s="61" t="s">
        <v>909</v>
      </c>
      <c r="F239" s="45" t="s">
        <v>29</v>
      </c>
      <c r="G239" s="62">
        <v>25296</v>
      </c>
      <c r="H239" s="64" t="s">
        <v>808</v>
      </c>
    </row>
    <row r="240" spans="4:8" ht="49.5">
      <c r="D240" s="55">
        <f t="shared" si="2"/>
        <v>233</v>
      </c>
      <c r="E240" s="61" t="s">
        <v>910</v>
      </c>
      <c r="F240" s="45" t="s">
        <v>387</v>
      </c>
      <c r="G240" s="62">
        <v>43120</v>
      </c>
      <c r="H240" s="64" t="s">
        <v>985</v>
      </c>
    </row>
    <row r="241" spans="4:8" ht="49.5">
      <c r="D241" s="55">
        <f t="shared" si="2"/>
        <v>234</v>
      </c>
      <c r="E241" s="61" t="s">
        <v>911</v>
      </c>
      <c r="F241" s="87" t="s">
        <v>617</v>
      </c>
      <c r="G241" s="62">
        <v>11756</v>
      </c>
      <c r="H241" s="95" t="s">
        <v>986</v>
      </c>
    </row>
    <row r="242" spans="4:8" ht="49.5">
      <c r="D242" s="55">
        <f t="shared" si="2"/>
        <v>235</v>
      </c>
      <c r="E242" s="61" t="s">
        <v>912</v>
      </c>
      <c r="F242" s="87"/>
      <c r="G242" s="62">
        <v>11100</v>
      </c>
      <c r="H242" s="95"/>
    </row>
    <row r="243" spans="4:8" ht="66">
      <c r="D243" s="55">
        <f t="shared" si="2"/>
        <v>236</v>
      </c>
      <c r="E243" s="61" t="s">
        <v>913</v>
      </c>
      <c r="F243" s="45" t="s">
        <v>102</v>
      </c>
      <c r="G243" s="62">
        <v>169491</v>
      </c>
      <c r="H243" s="64" t="s">
        <v>987</v>
      </c>
    </row>
    <row r="244" spans="4:8" ht="49.5">
      <c r="D244" s="55">
        <f t="shared" si="2"/>
        <v>237</v>
      </c>
      <c r="E244" s="61" t="s">
        <v>914</v>
      </c>
      <c r="F244" s="87" t="s">
        <v>896</v>
      </c>
      <c r="G244" s="62">
        <v>8622</v>
      </c>
      <c r="H244" s="95" t="s">
        <v>981</v>
      </c>
    </row>
    <row r="245" spans="4:8" ht="49.5">
      <c r="D245" s="55">
        <f t="shared" si="2"/>
        <v>238</v>
      </c>
      <c r="E245" s="61" t="s">
        <v>915</v>
      </c>
      <c r="F245" s="87"/>
      <c r="G245" s="62">
        <v>7891</v>
      </c>
      <c r="H245" s="95"/>
    </row>
    <row r="246" spans="4:8" ht="49.5">
      <c r="D246" s="55">
        <f t="shared" si="2"/>
        <v>239</v>
      </c>
      <c r="E246" s="61" t="s">
        <v>916</v>
      </c>
      <c r="F246" s="87"/>
      <c r="G246" s="62">
        <v>23359</v>
      </c>
      <c r="H246" s="95"/>
    </row>
    <row r="247" spans="4:8" ht="66">
      <c r="D247" s="55">
        <f t="shared" si="2"/>
        <v>240</v>
      </c>
      <c r="E247" s="61" t="s">
        <v>917</v>
      </c>
      <c r="F247" s="87"/>
      <c r="G247" s="62">
        <v>13344</v>
      </c>
      <c r="H247" s="95"/>
    </row>
    <row r="248" spans="4:8" ht="45">
      <c r="D248" s="55">
        <f t="shared" si="2"/>
        <v>241</v>
      </c>
      <c r="E248" s="61" t="s">
        <v>918</v>
      </c>
      <c r="F248" s="45" t="s">
        <v>6</v>
      </c>
      <c r="G248" s="62">
        <v>11560</v>
      </c>
      <c r="H248" s="64" t="s">
        <v>988</v>
      </c>
    </row>
    <row r="249" spans="4:8" ht="49.5">
      <c r="D249" s="55">
        <f t="shared" si="2"/>
        <v>242</v>
      </c>
      <c r="E249" s="61" t="s">
        <v>919</v>
      </c>
      <c r="F249" s="87" t="s">
        <v>29</v>
      </c>
      <c r="G249" s="62">
        <v>20589</v>
      </c>
      <c r="H249" s="95" t="s">
        <v>808</v>
      </c>
    </row>
    <row r="250" spans="4:8" ht="49.5">
      <c r="D250" s="55">
        <f t="shared" si="2"/>
        <v>243</v>
      </c>
      <c r="E250" s="61" t="s">
        <v>920</v>
      </c>
      <c r="F250" s="87"/>
      <c r="G250" s="62">
        <v>40011</v>
      </c>
      <c r="H250" s="95"/>
    </row>
    <row r="251" spans="4:8" ht="49.5">
      <c r="D251" s="55">
        <f t="shared" si="2"/>
        <v>244</v>
      </c>
      <c r="E251" s="61" t="s">
        <v>921</v>
      </c>
      <c r="F251" s="45" t="s">
        <v>521</v>
      </c>
      <c r="G251" s="62">
        <v>6323</v>
      </c>
      <c r="H251" s="64" t="s">
        <v>782</v>
      </c>
    </row>
    <row r="252" spans="4:8" ht="49.5">
      <c r="D252" s="55">
        <f t="shared" si="2"/>
        <v>245</v>
      </c>
      <c r="E252" s="61" t="s">
        <v>922</v>
      </c>
      <c r="F252" s="45" t="s">
        <v>29</v>
      </c>
      <c r="G252" s="62">
        <v>16310</v>
      </c>
      <c r="H252" s="64" t="s">
        <v>808</v>
      </c>
    </row>
    <row r="253" spans="4:8" ht="45">
      <c r="D253" s="55">
        <f t="shared" si="2"/>
        <v>246</v>
      </c>
      <c r="E253" s="61" t="s">
        <v>923</v>
      </c>
      <c r="F253" s="87" t="s">
        <v>154</v>
      </c>
      <c r="G253" s="62">
        <v>11920</v>
      </c>
      <c r="H253" s="64" t="s">
        <v>866</v>
      </c>
    </row>
    <row r="254" spans="4:8" ht="45">
      <c r="D254" s="55">
        <f t="shared" si="2"/>
        <v>247</v>
      </c>
      <c r="E254" s="61" t="s">
        <v>924</v>
      </c>
      <c r="F254" s="87"/>
      <c r="G254" s="62">
        <v>20556</v>
      </c>
      <c r="H254" s="64" t="s">
        <v>792</v>
      </c>
    </row>
    <row r="255" spans="4:8" ht="45">
      <c r="D255" s="55">
        <f t="shared" si="2"/>
        <v>248</v>
      </c>
      <c r="E255" s="61" t="s">
        <v>925</v>
      </c>
      <c r="F255" s="87"/>
      <c r="G255" s="62">
        <v>10695</v>
      </c>
      <c r="H255" s="64" t="s">
        <v>626</v>
      </c>
    </row>
    <row r="256" spans="4:8" ht="33">
      <c r="D256" s="55">
        <f t="shared" si="2"/>
        <v>249</v>
      </c>
      <c r="E256" s="61" t="s">
        <v>926</v>
      </c>
      <c r="F256" s="87"/>
      <c r="G256" s="62">
        <v>18940</v>
      </c>
      <c r="H256" s="95" t="s">
        <v>592</v>
      </c>
    </row>
    <row r="257" spans="4:8" ht="33">
      <c r="D257" s="55">
        <f t="shared" si="2"/>
        <v>250</v>
      </c>
      <c r="E257" s="61" t="s">
        <v>927</v>
      </c>
      <c r="F257" s="87"/>
      <c r="G257" s="62">
        <v>43600</v>
      </c>
      <c r="H257" s="95"/>
    </row>
    <row r="258" spans="4:8" ht="45">
      <c r="D258" s="55">
        <f t="shared" si="2"/>
        <v>251</v>
      </c>
      <c r="E258" s="61" t="s">
        <v>928</v>
      </c>
      <c r="F258" s="87"/>
      <c r="G258" s="62">
        <v>16432</v>
      </c>
      <c r="H258" s="64" t="s">
        <v>866</v>
      </c>
    </row>
    <row r="259" spans="4:8" ht="49.5">
      <c r="D259" s="55">
        <f t="shared" si="2"/>
        <v>252</v>
      </c>
      <c r="E259" s="61" t="s">
        <v>929</v>
      </c>
      <c r="F259" s="45" t="s">
        <v>387</v>
      </c>
      <c r="G259" s="62">
        <v>17092</v>
      </c>
      <c r="H259" s="64" t="s">
        <v>989</v>
      </c>
    </row>
    <row r="260" spans="4:8" ht="49.5">
      <c r="D260" s="55">
        <f t="shared" si="2"/>
        <v>253</v>
      </c>
      <c r="E260" s="61" t="s">
        <v>930</v>
      </c>
      <c r="F260" s="87" t="s">
        <v>102</v>
      </c>
      <c r="G260" s="62">
        <v>1938</v>
      </c>
      <c r="H260" s="95" t="s">
        <v>990</v>
      </c>
    </row>
    <row r="261" spans="4:8" ht="33">
      <c r="D261" s="55">
        <f t="shared" si="2"/>
        <v>254</v>
      </c>
      <c r="E261" s="61" t="s">
        <v>931</v>
      </c>
      <c r="F261" s="87"/>
      <c r="G261" s="62">
        <v>2899</v>
      </c>
      <c r="H261" s="95"/>
    </row>
    <row r="262" spans="4:8" ht="45">
      <c r="D262" s="55">
        <f t="shared" si="2"/>
        <v>255</v>
      </c>
      <c r="E262" s="61" t="s">
        <v>932</v>
      </c>
      <c r="F262" s="45" t="s">
        <v>154</v>
      </c>
      <c r="G262" s="62">
        <v>11761</v>
      </c>
      <c r="H262" s="64" t="s">
        <v>866</v>
      </c>
    </row>
    <row r="263" spans="4:8" ht="45">
      <c r="D263" s="55">
        <f t="shared" si="2"/>
        <v>256</v>
      </c>
      <c r="E263" s="61" t="s">
        <v>933</v>
      </c>
      <c r="F263" s="45" t="s">
        <v>21</v>
      </c>
      <c r="G263" s="62">
        <v>8848</v>
      </c>
      <c r="H263" s="64" t="s">
        <v>991</v>
      </c>
    </row>
    <row r="264" spans="4:8" ht="45">
      <c r="D264" s="55">
        <f t="shared" si="2"/>
        <v>257</v>
      </c>
      <c r="E264" s="61" t="s">
        <v>934</v>
      </c>
      <c r="F264" s="87" t="s">
        <v>935</v>
      </c>
      <c r="G264" s="62">
        <v>3011</v>
      </c>
      <c r="H264" s="64" t="s">
        <v>992</v>
      </c>
    </row>
    <row r="265" spans="4:8" ht="45">
      <c r="D265" s="55">
        <f t="shared" si="2"/>
        <v>258</v>
      </c>
      <c r="E265" s="61" t="s">
        <v>936</v>
      </c>
      <c r="F265" s="87"/>
      <c r="G265" s="62">
        <v>2639</v>
      </c>
      <c r="H265" s="64" t="s">
        <v>993</v>
      </c>
    </row>
    <row r="266" spans="4:8" ht="45">
      <c r="D266" s="55">
        <f t="shared" si="2"/>
        <v>259</v>
      </c>
      <c r="E266" s="61" t="s">
        <v>937</v>
      </c>
      <c r="F266" s="87"/>
      <c r="G266" s="62">
        <v>2650</v>
      </c>
      <c r="H266" s="64" t="s">
        <v>994</v>
      </c>
    </row>
    <row r="267" spans="4:8" ht="33">
      <c r="D267" s="55">
        <f t="shared" si="2"/>
        <v>260</v>
      </c>
      <c r="E267" s="61" t="s">
        <v>938</v>
      </c>
      <c r="F267" s="87" t="s">
        <v>606</v>
      </c>
      <c r="G267" s="62">
        <v>30013</v>
      </c>
      <c r="H267" s="95" t="s">
        <v>559</v>
      </c>
    </row>
    <row r="268" spans="4:8" ht="33">
      <c r="D268" s="55">
        <f t="shared" si="2"/>
        <v>261</v>
      </c>
      <c r="E268" s="61" t="s">
        <v>939</v>
      </c>
      <c r="F268" s="87"/>
      <c r="G268" s="62">
        <v>13633</v>
      </c>
      <c r="H268" s="95"/>
    </row>
    <row r="269" spans="4:8" ht="33">
      <c r="D269" s="55">
        <f t="shared" si="2"/>
        <v>262</v>
      </c>
      <c r="E269" s="61" t="s">
        <v>940</v>
      </c>
      <c r="F269" s="87"/>
      <c r="G269" s="62">
        <v>15447</v>
      </c>
      <c r="H269" s="95" t="s">
        <v>979</v>
      </c>
    </row>
    <row r="270" spans="4:8" ht="33">
      <c r="D270" s="55">
        <f t="shared" si="2"/>
        <v>263</v>
      </c>
      <c r="E270" s="61" t="s">
        <v>941</v>
      </c>
      <c r="F270" s="87"/>
      <c r="G270" s="62">
        <v>11384</v>
      </c>
      <c r="H270" s="95"/>
    </row>
    <row r="271" spans="4:8" ht="49.5">
      <c r="D271" s="55">
        <f t="shared" si="2"/>
        <v>264</v>
      </c>
      <c r="E271" s="61" t="s">
        <v>942</v>
      </c>
      <c r="F271" s="87" t="s">
        <v>154</v>
      </c>
      <c r="G271" s="62">
        <v>12587</v>
      </c>
      <c r="H271" s="64" t="s">
        <v>613</v>
      </c>
    </row>
    <row r="272" spans="4:8" ht="45">
      <c r="D272" s="55">
        <f t="shared" si="2"/>
        <v>265</v>
      </c>
      <c r="E272" s="61" t="s">
        <v>943</v>
      </c>
      <c r="F272" s="87"/>
      <c r="G272" s="62">
        <v>13479</v>
      </c>
      <c r="H272" s="64" t="s">
        <v>592</v>
      </c>
    </row>
    <row r="273" spans="4:8" ht="33">
      <c r="D273" s="55">
        <f t="shared" si="2"/>
        <v>266</v>
      </c>
      <c r="E273" s="61" t="s">
        <v>944</v>
      </c>
      <c r="F273" s="87" t="s">
        <v>102</v>
      </c>
      <c r="G273" s="62">
        <v>3060</v>
      </c>
      <c r="H273" s="95" t="s">
        <v>990</v>
      </c>
    </row>
    <row r="274" spans="4:8" ht="33">
      <c r="D274" s="55">
        <f t="shared" si="2"/>
        <v>267</v>
      </c>
      <c r="E274" s="61" t="s">
        <v>945</v>
      </c>
      <c r="F274" s="87"/>
      <c r="G274" s="62">
        <v>3845</v>
      </c>
      <c r="H274" s="95"/>
    </row>
    <row r="275" spans="4:8" ht="33">
      <c r="D275" s="55">
        <f t="shared" si="2"/>
        <v>268</v>
      </c>
      <c r="E275" s="61" t="s">
        <v>946</v>
      </c>
      <c r="F275" s="87"/>
      <c r="G275" s="62">
        <v>4342</v>
      </c>
      <c r="H275" s="95"/>
    </row>
    <row r="276" spans="4:8" ht="49.5">
      <c r="D276" s="55">
        <f t="shared" si="2"/>
        <v>269</v>
      </c>
      <c r="E276" s="61" t="s">
        <v>947</v>
      </c>
      <c r="F276" s="87"/>
      <c r="G276" s="62">
        <v>3994</v>
      </c>
      <c r="H276" s="95"/>
    </row>
    <row r="277" spans="4:8" ht="49.5">
      <c r="D277" s="55">
        <f t="shared" si="2"/>
        <v>270</v>
      </c>
      <c r="E277" s="61" t="s">
        <v>948</v>
      </c>
      <c r="F277" s="87" t="s">
        <v>387</v>
      </c>
      <c r="G277" s="62">
        <v>11289</v>
      </c>
      <c r="H277" s="64" t="s">
        <v>995</v>
      </c>
    </row>
    <row r="278" spans="4:8" ht="45">
      <c r="D278" s="55">
        <f t="shared" si="2"/>
        <v>271</v>
      </c>
      <c r="E278" s="61" t="s">
        <v>949</v>
      </c>
      <c r="F278" s="87"/>
      <c r="G278" s="62">
        <v>24998</v>
      </c>
      <c r="H278" s="64" t="s">
        <v>996</v>
      </c>
    </row>
    <row r="279" spans="4:8" ht="60">
      <c r="D279" s="55">
        <f t="shared" si="2"/>
        <v>272</v>
      </c>
      <c r="E279" s="59" t="s">
        <v>950</v>
      </c>
      <c r="F279" s="87" t="s">
        <v>29</v>
      </c>
      <c r="G279" s="62">
        <v>221672</v>
      </c>
      <c r="H279" s="95" t="s">
        <v>997</v>
      </c>
    </row>
    <row r="280" spans="4:8" ht="60">
      <c r="D280" s="55">
        <f t="shared" si="2"/>
        <v>273</v>
      </c>
      <c r="E280" s="59" t="s">
        <v>951</v>
      </c>
      <c r="F280" s="87"/>
      <c r="G280" s="62">
        <v>66848</v>
      </c>
      <c r="H280" s="95"/>
    </row>
    <row r="281" spans="4:8" ht="33">
      <c r="D281" s="55">
        <f t="shared" si="2"/>
        <v>274</v>
      </c>
      <c r="E281" s="61" t="s">
        <v>952</v>
      </c>
      <c r="F281" s="87" t="s">
        <v>102</v>
      </c>
      <c r="G281" s="62">
        <v>2274</v>
      </c>
      <c r="H281" s="95" t="s">
        <v>990</v>
      </c>
    </row>
    <row r="282" spans="4:8" ht="33">
      <c r="D282" s="55">
        <f t="shared" si="2"/>
        <v>275</v>
      </c>
      <c r="E282" s="61" t="s">
        <v>953</v>
      </c>
      <c r="F282" s="87"/>
      <c r="G282" s="62">
        <v>2729</v>
      </c>
      <c r="H282" s="95"/>
    </row>
    <row r="283" spans="4:8" ht="49.5">
      <c r="D283" s="55">
        <f t="shared" si="2"/>
        <v>276</v>
      </c>
      <c r="E283" s="61" t="s">
        <v>954</v>
      </c>
      <c r="F283" s="87"/>
      <c r="G283" s="62">
        <v>4199</v>
      </c>
      <c r="H283" s="95"/>
    </row>
    <row r="284" spans="4:8" ht="33">
      <c r="D284" s="55">
        <f t="shared" si="2"/>
        <v>277</v>
      </c>
      <c r="E284" s="61" t="s">
        <v>955</v>
      </c>
      <c r="F284" s="87"/>
      <c r="G284" s="62">
        <v>12993</v>
      </c>
      <c r="H284" s="95"/>
    </row>
    <row r="285" spans="4:8" ht="45">
      <c r="D285" s="55">
        <f t="shared" si="2"/>
        <v>278</v>
      </c>
      <c r="E285" s="61" t="s">
        <v>956</v>
      </c>
      <c r="F285" s="87" t="s">
        <v>387</v>
      </c>
      <c r="G285" s="62">
        <v>15998</v>
      </c>
      <c r="H285" s="64" t="s">
        <v>998</v>
      </c>
    </row>
    <row r="286" spans="4:8" ht="66">
      <c r="D286" s="55">
        <f t="shared" ref="D286:D349" si="3">D285+1</f>
        <v>279</v>
      </c>
      <c r="E286" s="61" t="s">
        <v>957</v>
      </c>
      <c r="F286" s="87"/>
      <c r="G286" s="62">
        <v>9627</v>
      </c>
      <c r="H286" s="64" t="s">
        <v>999</v>
      </c>
    </row>
    <row r="287" spans="4:8" ht="45">
      <c r="D287" s="55">
        <f t="shared" si="3"/>
        <v>280</v>
      </c>
      <c r="E287" s="61" t="s">
        <v>958</v>
      </c>
      <c r="F287" s="45" t="s">
        <v>154</v>
      </c>
      <c r="G287" s="62">
        <v>16308</v>
      </c>
      <c r="H287" s="64" t="s">
        <v>613</v>
      </c>
    </row>
    <row r="288" spans="4:8" ht="49.5">
      <c r="D288" s="55">
        <f t="shared" si="3"/>
        <v>281</v>
      </c>
      <c r="E288" s="61" t="s">
        <v>959</v>
      </c>
      <c r="F288" s="87" t="s">
        <v>102</v>
      </c>
      <c r="G288" s="62">
        <v>19079</v>
      </c>
      <c r="H288" s="95" t="s">
        <v>990</v>
      </c>
    </row>
    <row r="289" spans="4:8" ht="49.5">
      <c r="D289" s="55">
        <f t="shared" si="3"/>
        <v>282</v>
      </c>
      <c r="E289" s="61" t="s">
        <v>960</v>
      </c>
      <c r="F289" s="87"/>
      <c r="G289" s="62">
        <v>20589</v>
      </c>
      <c r="H289" s="95"/>
    </row>
    <row r="290" spans="4:8" ht="33">
      <c r="D290" s="55">
        <f t="shared" si="3"/>
        <v>283</v>
      </c>
      <c r="E290" s="61" t="s">
        <v>961</v>
      </c>
      <c r="F290" s="87"/>
      <c r="G290" s="62">
        <v>16288</v>
      </c>
      <c r="H290" s="95"/>
    </row>
    <row r="291" spans="4:8" ht="82.5">
      <c r="D291" s="55">
        <f t="shared" si="3"/>
        <v>284</v>
      </c>
      <c r="E291" s="61" t="s">
        <v>962</v>
      </c>
      <c r="F291" s="45" t="s">
        <v>387</v>
      </c>
      <c r="G291" s="62">
        <v>21380</v>
      </c>
      <c r="H291" s="64" t="s">
        <v>1000</v>
      </c>
    </row>
    <row r="292" spans="4:8" ht="45">
      <c r="D292" s="55">
        <f t="shared" si="3"/>
        <v>285</v>
      </c>
      <c r="E292" s="61" t="s">
        <v>963</v>
      </c>
      <c r="F292" s="87" t="s">
        <v>154</v>
      </c>
      <c r="G292" s="62">
        <v>16162</v>
      </c>
      <c r="H292" s="64" t="s">
        <v>1001</v>
      </c>
    </row>
    <row r="293" spans="4:8" ht="45">
      <c r="D293" s="55">
        <f t="shared" si="3"/>
        <v>286</v>
      </c>
      <c r="E293" s="61" t="s">
        <v>964</v>
      </c>
      <c r="F293" s="87"/>
      <c r="G293" s="62">
        <v>10716</v>
      </c>
      <c r="H293" s="64" t="s">
        <v>1002</v>
      </c>
    </row>
    <row r="294" spans="4:8" ht="49.5">
      <c r="D294" s="55">
        <f t="shared" si="3"/>
        <v>287</v>
      </c>
      <c r="E294" s="61" t="s">
        <v>965</v>
      </c>
      <c r="F294" s="45" t="s">
        <v>29</v>
      </c>
      <c r="G294" s="62">
        <v>30476</v>
      </c>
      <c r="H294" s="64" t="s">
        <v>325</v>
      </c>
    </row>
    <row r="295" spans="4:8" ht="49.5">
      <c r="D295" s="55">
        <f t="shared" si="3"/>
        <v>288</v>
      </c>
      <c r="E295" s="61" t="s">
        <v>966</v>
      </c>
      <c r="F295" s="45" t="s">
        <v>21</v>
      </c>
      <c r="G295" s="62">
        <v>26942</v>
      </c>
      <c r="H295" s="64" t="s">
        <v>1003</v>
      </c>
    </row>
    <row r="296" spans="4:8" ht="49.5">
      <c r="D296" s="55">
        <f t="shared" si="3"/>
        <v>289</v>
      </c>
      <c r="E296" s="61" t="s">
        <v>967</v>
      </c>
      <c r="F296" s="87" t="s">
        <v>513</v>
      </c>
      <c r="G296" s="62">
        <v>25664</v>
      </c>
      <c r="H296" s="95" t="s">
        <v>1004</v>
      </c>
    </row>
    <row r="297" spans="4:8" ht="33">
      <c r="D297" s="55">
        <f t="shared" si="3"/>
        <v>290</v>
      </c>
      <c r="E297" s="61" t="s">
        <v>968</v>
      </c>
      <c r="F297" s="87"/>
      <c r="G297" s="62">
        <v>7880</v>
      </c>
      <c r="H297" s="95"/>
    </row>
    <row r="298" spans="4:8" ht="49.5">
      <c r="D298" s="55">
        <f t="shared" si="3"/>
        <v>291</v>
      </c>
      <c r="E298" s="61" t="s">
        <v>969</v>
      </c>
      <c r="F298" s="60" t="s">
        <v>513</v>
      </c>
      <c r="G298" s="63">
        <v>9644</v>
      </c>
      <c r="H298" s="60" t="s">
        <v>1004</v>
      </c>
    </row>
    <row r="299" spans="4:8" ht="45">
      <c r="D299" s="55">
        <f t="shared" si="3"/>
        <v>292</v>
      </c>
      <c r="E299" s="71" t="s">
        <v>1005</v>
      </c>
      <c r="F299" s="29" t="s">
        <v>539</v>
      </c>
      <c r="G299" s="63">
        <v>1136716</v>
      </c>
      <c r="H299" s="64" t="s">
        <v>1098</v>
      </c>
    </row>
    <row r="300" spans="4:8" ht="45">
      <c r="D300" s="55">
        <f t="shared" si="3"/>
        <v>293</v>
      </c>
      <c r="E300" s="61" t="s">
        <v>956</v>
      </c>
      <c r="F300" s="45" t="s">
        <v>387</v>
      </c>
      <c r="G300" s="63">
        <v>21367</v>
      </c>
      <c r="H300" s="64" t="s">
        <v>1099</v>
      </c>
    </row>
    <row r="301" spans="4:8" ht="45">
      <c r="D301" s="55">
        <f t="shared" si="3"/>
        <v>294</v>
      </c>
      <c r="E301" s="61" t="s">
        <v>1097</v>
      </c>
      <c r="F301" s="87" t="s">
        <v>154</v>
      </c>
      <c r="G301" s="63">
        <v>3165</v>
      </c>
      <c r="H301" s="64" t="s">
        <v>973</v>
      </c>
    </row>
    <row r="302" spans="4:8" ht="33">
      <c r="D302" s="55">
        <f t="shared" si="3"/>
        <v>295</v>
      </c>
      <c r="E302" s="61" t="s">
        <v>1096</v>
      </c>
      <c r="F302" s="87"/>
      <c r="G302" s="63">
        <v>15929</v>
      </c>
      <c r="H302" s="95" t="s">
        <v>1001</v>
      </c>
    </row>
    <row r="303" spans="4:8" ht="33">
      <c r="D303" s="55">
        <f t="shared" si="3"/>
        <v>296</v>
      </c>
      <c r="E303" s="61" t="s">
        <v>1095</v>
      </c>
      <c r="F303" s="87"/>
      <c r="G303" s="63">
        <v>10805</v>
      </c>
      <c r="H303" s="95"/>
    </row>
    <row r="304" spans="4:8" ht="49.5">
      <c r="D304" s="55">
        <f t="shared" si="3"/>
        <v>297</v>
      </c>
      <c r="E304" s="61" t="s">
        <v>1006</v>
      </c>
      <c r="F304" s="87" t="s">
        <v>617</v>
      </c>
      <c r="G304" s="63">
        <v>19576</v>
      </c>
      <c r="H304" s="95" t="s">
        <v>986</v>
      </c>
    </row>
    <row r="305" spans="4:8" ht="49.5">
      <c r="D305" s="55">
        <f t="shared" si="3"/>
        <v>298</v>
      </c>
      <c r="E305" s="61" t="s">
        <v>1007</v>
      </c>
      <c r="F305" s="87"/>
      <c r="G305" s="63">
        <v>22093</v>
      </c>
      <c r="H305" s="95"/>
    </row>
    <row r="306" spans="4:8" ht="45">
      <c r="D306" s="55">
        <f t="shared" si="3"/>
        <v>299</v>
      </c>
      <c r="E306" s="61" t="s">
        <v>1094</v>
      </c>
      <c r="F306" s="45" t="s">
        <v>1008</v>
      </c>
      <c r="G306" s="63">
        <v>52073</v>
      </c>
      <c r="H306" s="64" t="s">
        <v>1100</v>
      </c>
    </row>
    <row r="307" spans="4:8" ht="49.5">
      <c r="D307" s="55">
        <f t="shared" si="3"/>
        <v>300</v>
      </c>
      <c r="E307" s="61" t="s">
        <v>1093</v>
      </c>
      <c r="F307" s="45" t="s">
        <v>776</v>
      </c>
      <c r="G307" s="63">
        <v>53526</v>
      </c>
      <c r="H307" s="64" t="s">
        <v>1101</v>
      </c>
    </row>
    <row r="308" spans="4:8" ht="66">
      <c r="D308" s="55">
        <f t="shared" si="3"/>
        <v>301</v>
      </c>
      <c r="E308" s="61" t="s">
        <v>1009</v>
      </c>
      <c r="F308" s="87" t="s">
        <v>387</v>
      </c>
      <c r="G308" s="63">
        <v>17098</v>
      </c>
      <c r="H308" s="64" t="s">
        <v>1102</v>
      </c>
    </row>
    <row r="309" spans="4:8" ht="82.5">
      <c r="D309" s="55">
        <f t="shared" si="3"/>
        <v>302</v>
      </c>
      <c r="E309" s="61" t="s">
        <v>1010</v>
      </c>
      <c r="F309" s="87"/>
      <c r="G309" s="63">
        <v>21387</v>
      </c>
      <c r="H309" s="64" t="s">
        <v>1103</v>
      </c>
    </row>
    <row r="310" spans="4:8" ht="82.5">
      <c r="D310" s="55">
        <f t="shared" si="3"/>
        <v>303</v>
      </c>
      <c r="E310" s="61" t="s">
        <v>1011</v>
      </c>
      <c r="F310" s="87"/>
      <c r="G310" s="63">
        <v>47026</v>
      </c>
      <c r="H310" s="64" t="s">
        <v>1104</v>
      </c>
    </row>
    <row r="311" spans="4:8" ht="45">
      <c r="D311" s="55">
        <f t="shared" si="3"/>
        <v>304</v>
      </c>
      <c r="E311" s="59" t="s">
        <v>1012</v>
      </c>
      <c r="F311" s="45" t="s">
        <v>154</v>
      </c>
      <c r="G311" s="63">
        <v>21658</v>
      </c>
      <c r="H311" s="64" t="s">
        <v>1105</v>
      </c>
    </row>
    <row r="312" spans="4:8" ht="49.5">
      <c r="D312" s="55">
        <f t="shared" si="3"/>
        <v>305</v>
      </c>
      <c r="E312" s="61" t="s">
        <v>1013</v>
      </c>
      <c r="F312" s="45" t="s">
        <v>387</v>
      </c>
      <c r="G312" s="63">
        <v>2710</v>
      </c>
      <c r="H312" s="64" t="s">
        <v>1106</v>
      </c>
    </row>
    <row r="313" spans="4:8" ht="45">
      <c r="D313" s="55">
        <f t="shared" si="3"/>
        <v>306</v>
      </c>
      <c r="E313" s="61" t="s">
        <v>1014</v>
      </c>
      <c r="F313" s="87" t="s">
        <v>154</v>
      </c>
      <c r="G313" s="63">
        <v>22442</v>
      </c>
      <c r="H313" s="64" t="s">
        <v>1107</v>
      </c>
    </row>
    <row r="314" spans="4:8" ht="45">
      <c r="D314" s="55">
        <f t="shared" si="3"/>
        <v>307</v>
      </c>
      <c r="E314" s="61" t="s">
        <v>1015</v>
      </c>
      <c r="F314" s="87"/>
      <c r="G314" s="63">
        <v>34007</v>
      </c>
      <c r="H314" s="64" t="s">
        <v>866</v>
      </c>
    </row>
    <row r="315" spans="4:8" ht="45">
      <c r="D315" s="55">
        <f t="shared" si="3"/>
        <v>308</v>
      </c>
      <c r="E315" s="61" t="s">
        <v>1016</v>
      </c>
      <c r="F315" s="87"/>
      <c r="G315" s="63">
        <v>17198</v>
      </c>
      <c r="H315" s="64" t="s">
        <v>792</v>
      </c>
    </row>
    <row r="316" spans="4:8" ht="49.5">
      <c r="D316" s="55">
        <f t="shared" si="3"/>
        <v>309</v>
      </c>
      <c r="E316" s="61" t="s">
        <v>1017</v>
      </c>
      <c r="F316" s="45" t="s">
        <v>387</v>
      </c>
      <c r="G316" s="63">
        <v>17211</v>
      </c>
      <c r="H316" s="64" t="s">
        <v>1108</v>
      </c>
    </row>
    <row r="317" spans="4:8" ht="33">
      <c r="D317" s="55">
        <f t="shared" si="3"/>
        <v>310</v>
      </c>
      <c r="E317" s="61" t="s">
        <v>1018</v>
      </c>
      <c r="F317" s="87" t="s">
        <v>908</v>
      </c>
      <c r="G317" s="63">
        <v>21035</v>
      </c>
      <c r="H317" s="95" t="s">
        <v>984</v>
      </c>
    </row>
    <row r="318" spans="4:8" ht="33">
      <c r="D318" s="55">
        <f t="shared" si="3"/>
        <v>311</v>
      </c>
      <c r="E318" s="61" t="s">
        <v>1019</v>
      </c>
      <c r="F318" s="87"/>
      <c r="G318" s="63">
        <v>17142</v>
      </c>
      <c r="H318" s="95"/>
    </row>
    <row r="319" spans="4:8" ht="33">
      <c r="D319" s="55">
        <f t="shared" si="3"/>
        <v>312</v>
      </c>
      <c r="E319" s="61" t="s">
        <v>1020</v>
      </c>
      <c r="F319" s="87"/>
      <c r="G319" s="63">
        <v>7148</v>
      </c>
      <c r="H319" s="95" t="s">
        <v>1109</v>
      </c>
    </row>
    <row r="320" spans="4:8" ht="33">
      <c r="D320" s="55">
        <f t="shared" si="3"/>
        <v>313</v>
      </c>
      <c r="E320" s="61" t="s">
        <v>1021</v>
      </c>
      <c r="F320" s="87"/>
      <c r="G320" s="63">
        <v>8410</v>
      </c>
      <c r="H320" s="95"/>
    </row>
    <row r="321" spans="4:8" ht="33">
      <c r="D321" s="55">
        <f t="shared" si="3"/>
        <v>314</v>
      </c>
      <c r="E321" s="61" t="s">
        <v>1022</v>
      </c>
      <c r="F321" s="87"/>
      <c r="G321" s="63">
        <v>10180</v>
      </c>
      <c r="H321" s="95"/>
    </row>
    <row r="322" spans="4:8" ht="45">
      <c r="D322" s="55">
        <f t="shared" si="3"/>
        <v>315</v>
      </c>
      <c r="E322" s="61" t="s">
        <v>1023</v>
      </c>
      <c r="F322" s="87" t="s">
        <v>1024</v>
      </c>
      <c r="G322" s="63">
        <v>4130</v>
      </c>
      <c r="H322" s="64" t="s">
        <v>1110</v>
      </c>
    </row>
    <row r="323" spans="4:8" ht="45">
      <c r="D323" s="55">
        <f t="shared" si="3"/>
        <v>316</v>
      </c>
      <c r="E323" s="61" t="s">
        <v>1025</v>
      </c>
      <c r="F323" s="87"/>
      <c r="G323" s="63">
        <v>6414</v>
      </c>
      <c r="H323" s="64" t="s">
        <v>1111</v>
      </c>
    </row>
    <row r="324" spans="4:8" ht="45">
      <c r="D324" s="55">
        <f t="shared" si="3"/>
        <v>317</v>
      </c>
      <c r="E324" s="61" t="s">
        <v>1026</v>
      </c>
      <c r="F324" s="87"/>
      <c r="G324" s="63">
        <v>4876</v>
      </c>
      <c r="H324" s="64" t="s">
        <v>1112</v>
      </c>
    </row>
    <row r="325" spans="4:8" ht="82.5">
      <c r="D325" s="55">
        <f t="shared" si="3"/>
        <v>318</v>
      </c>
      <c r="E325" s="61" t="s">
        <v>1027</v>
      </c>
      <c r="F325" s="45" t="s">
        <v>387</v>
      </c>
      <c r="G325" s="63">
        <v>17615</v>
      </c>
      <c r="H325" s="64" t="s">
        <v>1113</v>
      </c>
    </row>
    <row r="326" spans="4:8" ht="45">
      <c r="D326" s="55">
        <f t="shared" si="3"/>
        <v>319</v>
      </c>
      <c r="E326" s="61" t="s">
        <v>1028</v>
      </c>
      <c r="F326" s="45" t="s">
        <v>154</v>
      </c>
      <c r="G326" s="63">
        <v>21268</v>
      </c>
      <c r="H326" s="64" t="s">
        <v>592</v>
      </c>
    </row>
    <row r="327" spans="4:8" ht="49.5">
      <c r="D327" s="55">
        <f t="shared" si="3"/>
        <v>320</v>
      </c>
      <c r="E327" s="61" t="s">
        <v>1029</v>
      </c>
      <c r="F327" s="45" t="s">
        <v>387</v>
      </c>
      <c r="G327" s="63">
        <v>6000</v>
      </c>
      <c r="H327" s="64" t="s">
        <v>1114</v>
      </c>
    </row>
    <row r="328" spans="4:8" ht="45">
      <c r="D328" s="55">
        <f t="shared" si="3"/>
        <v>321</v>
      </c>
      <c r="E328" s="61" t="s">
        <v>1030</v>
      </c>
      <c r="F328" s="45" t="s">
        <v>154</v>
      </c>
      <c r="G328" s="63">
        <v>16765</v>
      </c>
      <c r="H328" s="64" t="s">
        <v>1115</v>
      </c>
    </row>
    <row r="329" spans="4:8" ht="49.5">
      <c r="D329" s="55">
        <f t="shared" si="3"/>
        <v>322</v>
      </c>
      <c r="E329" s="61" t="s">
        <v>1031</v>
      </c>
      <c r="F329" s="87" t="s">
        <v>387</v>
      </c>
      <c r="G329" s="63">
        <v>43359</v>
      </c>
      <c r="H329" s="64" t="s">
        <v>1116</v>
      </c>
    </row>
    <row r="330" spans="4:8" ht="45">
      <c r="D330" s="55">
        <f t="shared" si="3"/>
        <v>323</v>
      </c>
      <c r="E330" s="61" t="s">
        <v>1032</v>
      </c>
      <c r="F330" s="87"/>
      <c r="G330" s="63">
        <v>26250</v>
      </c>
      <c r="H330" s="64" t="s">
        <v>1117</v>
      </c>
    </row>
    <row r="331" spans="4:8" ht="45">
      <c r="D331" s="55">
        <f t="shared" si="3"/>
        <v>324</v>
      </c>
      <c r="E331" s="61" t="s">
        <v>1033</v>
      </c>
      <c r="F331" s="45" t="s">
        <v>102</v>
      </c>
      <c r="G331" s="63">
        <v>10062</v>
      </c>
      <c r="H331" s="64" t="s">
        <v>990</v>
      </c>
    </row>
    <row r="332" spans="4:8" ht="45">
      <c r="D332" s="55">
        <f t="shared" si="3"/>
        <v>325</v>
      </c>
      <c r="E332" s="61" t="s">
        <v>1034</v>
      </c>
      <c r="F332" s="45" t="s">
        <v>1035</v>
      </c>
      <c r="G332" s="63">
        <v>17102</v>
      </c>
      <c r="H332" s="64" t="s">
        <v>1118</v>
      </c>
    </row>
    <row r="333" spans="4:8" ht="45">
      <c r="D333" s="55">
        <f t="shared" si="3"/>
        <v>326</v>
      </c>
      <c r="E333" s="61" t="s">
        <v>1036</v>
      </c>
      <c r="F333" s="45" t="s">
        <v>154</v>
      </c>
      <c r="G333" s="63">
        <v>13673</v>
      </c>
      <c r="H333" s="64" t="s">
        <v>1001</v>
      </c>
    </row>
    <row r="334" spans="4:8" ht="49.5">
      <c r="D334" s="55">
        <f t="shared" si="3"/>
        <v>327</v>
      </c>
      <c r="E334" s="61" t="s">
        <v>1037</v>
      </c>
      <c r="F334" s="45" t="s">
        <v>539</v>
      </c>
      <c r="G334" s="63">
        <v>23047</v>
      </c>
      <c r="H334" s="64" t="s">
        <v>1119</v>
      </c>
    </row>
    <row r="335" spans="4:8" ht="45">
      <c r="D335" s="55">
        <f t="shared" si="3"/>
        <v>328</v>
      </c>
      <c r="E335" s="61" t="s">
        <v>1038</v>
      </c>
      <c r="F335" s="45" t="s">
        <v>154</v>
      </c>
      <c r="G335" s="63">
        <v>22451</v>
      </c>
      <c r="H335" s="64" t="s">
        <v>592</v>
      </c>
    </row>
    <row r="336" spans="4:8" ht="45">
      <c r="D336" s="55">
        <f t="shared" si="3"/>
        <v>329</v>
      </c>
      <c r="E336" s="61" t="s">
        <v>1039</v>
      </c>
      <c r="F336" s="45" t="s">
        <v>387</v>
      </c>
      <c r="G336" s="63">
        <v>100000</v>
      </c>
      <c r="H336" s="64" t="s">
        <v>1120</v>
      </c>
    </row>
    <row r="337" spans="4:8" ht="45">
      <c r="D337" s="55">
        <f t="shared" si="3"/>
        <v>330</v>
      </c>
      <c r="E337" s="61" t="s">
        <v>1040</v>
      </c>
      <c r="F337" s="45" t="s">
        <v>143</v>
      </c>
      <c r="G337" s="63">
        <v>15136</v>
      </c>
      <c r="H337" s="64" t="s">
        <v>700</v>
      </c>
    </row>
    <row r="338" spans="4:8" ht="49.5">
      <c r="D338" s="55">
        <f t="shared" si="3"/>
        <v>331</v>
      </c>
      <c r="E338" s="61" t="s">
        <v>1041</v>
      </c>
      <c r="F338" s="45" t="s">
        <v>838</v>
      </c>
      <c r="G338" s="63">
        <v>8882</v>
      </c>
      <c r="H338" s="64" t="s">
        <v>839</v>
      </c>
    </row>
    <row r="339" spans="4:8" ht="45">
      <c r="D339" s="55">
        <f t="shared" si="3"/>
        <v>332</v>
      </c>
      <c r="E339" s="61" t="s">
        <v>1042</v>
      </c>
      <c r="F339" s="45" t="s">
        <v>534</v>
      </c>
      <c r="G339" s="63">
        <v>74993</v>
      </c>
      <c r="H339" s="64" t="s">
        <v>1121</v>
      </c>
    </row>
    <row r="340" spans="4:8" ht="49.5">
      <c r="D340" s="55">
        <f t="shared" si="3"/>
        <v>333</v>
      </c>
      <c r="E340" s="61" t="s">
        <v>1043</v>
      </c>
      <c r="F340" s="45" t="s">
        <v>102</v>
      </c>
      <c r="G340" s="63">
        <v>38519</v>
      </c>
      <c r="H340" s="64" t="s">
        <v>990</v>
      </c>
    </row>
    <row r="341" spans="4:8" ht="45">
      <c r="D341" s="55">
        <f t="shared" si="3"/>
        <v>334</v>
      </c>
      <c r="E341" s="61" t="s">
        <v>1044</v>
      </c>
      <c r="F341" s="87" t="s">
        <v>387</v>
      </c>
      <c r="G341" s="63">
        <v>26291</v>
      </c>
      <c r="H341" s="64" t="s">
        <v>1122</v>
      </c>
    </row>
    <row r="342" spans="4:8" ht="49.5">
      <c r="D342" s="55">
        <f t="shared" si="3"/>
        <v>335</v>
      </c>
      <c r="E342" s="61" t="s">
        <v>1045</v>
      </c>
      <c r="F342" s="87"/>
      <c r="G342" s="63">
        <v>17616</v>
      </c>
      <c r="H342" s="64" t="s">
        <v>1123</v>
      </c>
    </row>
    <row r="343" spans="4:8" ht="49.5">
      <c r="D343" s="55">
        <f t="shared" si="3"/>
        <v>336</v>
      </c>
      <c r="E343" s="61" t="s">
        <v>1046</v>
      </c>
      <c r="F343" s="87"/>
      <c r="G343" s="63">
        <v>17617</v>
      </c>
      <c r="H343" s="64" t="s">
        <v>1124</v>
      </c>
    </row>
    <row r="344" spans="4:8" ht="45">
      <c r="D344" s="55">
        <f t="shared" si="3"/>
        <v>337</v>
      </c>
      <c r="E344" s="61" t="s">
        <v>1047</v>
      </c>
      <c r="F344" s="87" t="s">
        <v>154</v>
      </c>
      <c r="G344" s="63">
        <v>10167</v>
      </c>
      <c r="H344" s="64" t="s">
        <v>1125</v>
      </c>
    </row>
    <row r="345" spans="4:8" ht="45">
      <c r="D345" s="55">
        <f t="shared" si="3"/>
        <v>338</v>
      </c>
      <c r="E345" s="61" t="s">
        <v>1048</v>
      </c>
      <c r="F345" s="87"/>
      <c r="G345" s="63">
        <v>16830</v>
      </c>
      <c r="H345" s="64" t="s">
        <v>866</v>
      </c>
    </row>
    <row r="346" spans="4:8" ht="66">
      <c r="D346" s="55">
        <f t="shared" si="3"/>
        <v>339</v>
      </c>
      <c r="E346" s="61" t="s">
        <v>1049</v>
      </c>
      <c r="F346" s="87" t="s">
        <v>534</v>
      </c>
      <c r="G346" s="63">
        <v>58201</v>
      </c>
      <c r="H346" s="64" t="s">
        <v>1126</v>
      </c>
    </row>
    <row r="347" spans="4:8" ht="45">
      <c r="D347" s="55">
        <f t="shared" si="3"/>
        <v>340</v>
      </c>
      <c r="E347" s="61" t="s">
        <v>1050</v>
      </c>
      <c r="F347" s="87"/>
      <c r="G347" s="63">
        <v>16100</v>
      </c>
      <c r="H347" s="64" t="s">
        <v>1127</v>
      </c>
    </row>
    <row r="348" spans="4:8" ht="49.5">
      <c r="D348" s="55">
        <f t="shared" si="3"/>
        <v>341</v>
      </c>
      <c r="E348" s="61" t="s">
        <v>1051</v>
      </c>
      <c r="F348" s="87" t="s">
        <v>387</v>
      </c>
      <c r="G348" s="63">
        <v>5037</v>
      </c>
      <c r="H348" s="64" t="s">
        <v>1128</v>
      </c>
    </row>
    <row r="349" spans="4:8" ht="49.5">
      <c r="D349" s="55">
        <f t="shared" si="3"/>
        <v>342</v>
      </c>
      <c r="E349" s="61" t="s">
        <v>1052</v>
      </c>
      <c r="F349" s="87"/>
      <c r="G349" s="63">
        <v>13444</v>
      </c>
      <c r="H349" s="64" t="s">
        <v>1129</v>
      </c>
    </row>
    <row r="350" spans="4:8" ht="45">
      <c r="D350" s="55">
        <f t="shared" ref="D350:D389" si="4">D349+1</f>
        <v>343</v>
      </c>
      <c r="E350" s="67" t="s">
        <v>1053</v>
      </c>
      <c r="F350" s="92" t="s">
        <v>21</v>
      </c>
      <c r="G350" s="63">
        <v>17482</v>
      </c>
      <c r="H350" s="64" t="s">
        <v>1130</v>
      </c>
    </row>
    <row r="351" spans="4:8" ht="45">
      <c r="D351" s="55">
        <f t="shared" si="4"/>
        <v>344</v>
      </c>
      <c r="E351" s="67" t="s">
        <v>1054</v>
      </c>
      <c r="F351" s="94"/>
      <c r="G351" s="63">
        <v>11723</v>
      </c>
      <c r="H351" s="64" t="s">
        <v>1131</v>
      </c>
    </row>
    <row r="352" spans="4:8" ht="99">
      <c r="D352" s="55">
        <f t="shared" si="4"/>
        <v>345</v>
      </c>
      <c r="E352" s="67" t="s">
        <v>1055</v>
      </c>
      <c r="F352" s="60" t="s">
        <v>387</v>
      </c>
      <c r="G352" s="63">
        <v>6603</v>
      </c>
      <c r="H352" s="64" t="s">
        <v>1132</v>
      </c>
    </row>
    <row r="353" spans="4:8" ht="45">
      <c r="D353" s="55">
        <f t="shared" si="4"/>
        <v>346</v>
      </c>
      <c r="E353" s="68" t="s">
        <v>1056</v>
      </c>
      <c r="F353" s="66" t="s">
        <v>154</v>
      </c>
      <c r="G353" s="63">
        <v>12772</v>
      </c>
      <c r="H353" s="72" t="s">
        <v>613</v>
      </c>
    </row>
    <row r="354" spans="4:8" ht="45">
      <c r="D354" s="55">
        <f t="shared" si="4"/>
        <v>347</v>
      </c>
      <c r="E354" s="61" t="s">
        <v>1057</v>
      </c>
      <c r="F354" s="92" t="s">
        <v>154</v>
      </c>
      <c r="G354" s="63">
        <v>14142</v>
      </c>
      <c r="H354" s="72" t="s">
        <v>866</v>
      </c>
    </row>
    <row r="355" spans="4:8" ht="45">
      <c r="D355" s="55">
        <f t="shared" si="4"/>
        <v>348</v>
      </c>
      <c r="E355" s="61" t="s">
        <v>1058</v>
      </c>
      <c r="F355" s="94"/>
      <c r="G355" s="63">
        <v>10647</v>
      </c>
      <c r="H355" s="72" t="s">
        <v>626</v>
      </c>
    </row>
    <row r="356" spans="4:8" ht="49.5">
      <c r="D356" s="55">
        <f t="shared" si="4"/>
        <v>349</v>
      </c>
      <c r="E356" s="61" t="s">
        <v>1059</v>
      </c>
      <c r="F356" s="92" t="s">
        <v>513</v>
      </c>
      <c r="G356" s="63">
        <v>14023</v>
      </c>
      <c r="H356" s="90" t="s">
        <v>1133</v>
      </c>
    </row>
    <row r="357" spans="4:8" ht="49.5">
      <c r="D357" s="55">
        <f t="shared" si="4"/>
        <v>350</v>
      </c>
      <c r="E357" s="69" t="s">
        <v>1060</v>
      </c>
      <c r="F357" s="93"/>
      <c r="G357" s="63">
        <v>13339</v>
      </c>
      <c r="H357" s="96"/>
    </row>
    <row r="358" spans="4:8" ht="66">
      <c r="D358" s="55">
        <f t="shared" si="4"/>
        <v>351</v>
      </c>
      <c r="E358" s="61" t="s">
        <v>1061</v>
      </c>
      <c r="F358" s="45" t="s">
        <v>387</v>
      </c>
      <c r="G358" s="63">
        <v>21364</v>
      </c>
      <c r="H358" s="64" t="s">
        <v>1134</v>
      </c>
    </row>
    <row r="359" spans="4:8" ht="45">
      <c r="D359" s="55">
        <f t="shared" si="4"/>
        <v>352</v>
      </c>
      <c r="E359" s="61" t="s">
        <v>1062</v>
      </c>
      <c r="F359" s="92" t="s">
        <v>154</v>
      </c>
      <c r="G359" s="63">
        <v>22024</v>
      </c>
      <c r="H359" s="64" t="s">
        <v>866</v>
      </c>
    </row>
    <row r="360" spans="4:8" ht="45">
      <c r="D360" s="55">
        <f t="shared" si="4"/>
        <v>353</v>
      </c>
      <c r="E360" s="61" t="s">
        <v>1063</v>
      </c>
      <c r="F360" s="94"/>
      <c r="G360" s="63">
        <v>14558</v>
      </c>
      <c r="H360" s="64" t="s">
        <v>1001</v>
      </c>
    </row>
    <row r="361" spans="4:8" ht="66">
      <c r="D361" s="55">
        <f t="shared" si="4"/>
        <v>354</v>
      </c>
      <c r="E361" s="61" t="s">
        <v>1064</v>
      </c>
      <c r="F361" s="45" t="s">
        <v>513</v>
      </c>
      <c r="G361" s="63">
        <v>54833</v>
      </c>
      <c r="H361" s="64" t="s">
        <v>851</v>
      </c>
    </row>
    <row r="362" spans="4:8" ht="33">
      <c r="D362" s="55">
        <f t="shared" si="4"/>
        <v>355</v>
      </c>
      <c r="E362" s="61" t="s">
        <v>1065</v>
      </c>
      <c r="F362" s="92" t="s">
        <v>387</v>
      </c>
      <c r="G362" s="63">
        <v>25523</v>
      </c>
      <c r="H362" s="90" t="s">
        <v>1135</v>
      </c>
    </row>
    <row r="363" spans="4:8" ht="122.25" customHeight="1">
      <c r="D363" s="55">
        <f t="shared" si="4"/>
        <v>356</v>
      </c>
      <c r="E363" s="61" t="s">
        <v>1066</v>
      </c>
      <c r="F363" s="93"/>
      <c r="G363" s="63">
        <v>44046</v>
      </c>
      <c r="H363" s="96"/>
    </row>
    <row r="364" spans="4:8" ht="66">
      <c r="D364" s="55">
        <f t="shared" si="4"/>
        <v>357</v>
      </c>
      <c r="E364" s="61" t="s">
        <v>1067</v>
      </c>
      <c r="F364" s="94"/>
      <c r="G364" s="63">
        <v>17093</v>
      </c>
      <c r="H364" s="91"/>
    </row>
    <row r="365" spans="4:8" ht="49.5">
      <c r="D365" s="55">
        <f t="shared" si="4"/>
        <v>358</v>
      </c>
      <c r="E365" s="61" t="s">
        <v>1068</v>
      </c>
      <c r="F365" s="92" t="s">
        <v>896</v>
      </c>
      <c r="G365" s="63">
        <v>9500</v>
      </c>
      <c r="H365" s="90" t="s">
        <v>1136</v>
      </c>
    </row>
    <row r="366" spans="4:8" ht="49.5">
      <c r="D366" s="55">
        <f t="shared" si="4"/>
        <v>359</v>
      </c>
      <c r="E366" s="61" t="s">
        <v>1069</v>
      </c>
      <c r="F366" s="93"/>
      <c r="G366" s="63">
        <v>9500</v>
      </c>
      <c r="H366" s="91"/>
    </row>
    <row r="367" spans="4:8" ht="49.5">
      <c r="D367" s="55">
        <f t="shared" si="4"/>
        <v>360</v>
      </c>
      <c r="E367" s="61" t="s">
        <v>1070</v>
      </c>
      <c r="F367" s="93"/>
      <c r="G367" s="63">
        <v>13409</v>
      </c>
      <c r="H367" s="64" t="s">
        <v>1137</v>
      </c>
    </row>
    <row r="368" spans="4:8" ht="49.5">
      <c r="D368" s="55">
        <f t="shared" si="4"/>
        <v>361</v>
      </c>
      <c r="E368" s="61" t="s">
        <v>1071</v>
      </c>
      <c r="F368" s="94"/>
      <c r="G368" s="63">
        <v>9500</v>
      </c>
      <c r="H368" s="72" t="s">
        <v>1136</v>
      </c>
    </row>
    <row r="369" spans="4:8" ht="45">
      <c r="D369" s="55">
        <f t="shared" si="4"/>
        <v>362</v>
      </c>
      <c r="E369" s="61" t="s">
        <v>1072</v>
      </c>
      <c r="F369" s="92" t="s">
        <v>387</v>
      </c>
      <c r="G369" s="63">
        <v>15589</v>
      </c>
      <c r="H369" s="72" t="s">
        <v>1138</v>
      </c>
    </row>
    <row r="370" spans="4:8" ht="82.5">
      <c r="D370" s="55">
        <f t="shared" si="4"/>
        <v>363</v>
      </c>
      <c r="E370" s="61" t="s">
        <v>1073</v>
      </c>
      <c r="F370" s="93"/>
      <c r="G370" s="63">
        <v>17097</v>
      </c>
      <c r="H370" s="72" t="s">
        <v>1139</v>
      </c>
    </row>
    <row r="371" spans="4:8" ht="45">
      <c r="D371" s="55">
        <f t="shared" si="4"/>
        <v>364</v>
      </c>
      <c r="E371" s="61" t="s">
        <v>1074</v>
      </c>
      <c r="F371" s="93"/>
      <c r="G371" s="63">
        <v>15000</v>
      </c>
      <c r="H371" s="72" t="s">
        <v>1140</v>
      </c>
    </row>
    <row r="372" spans="4:8" ht="49.5">
      <c r="D372" s="55">
        <f t="shared" si="4"/>
        <v>365</v>
      </c>
      <c r="E372" s="61" t="s">
        <v>1075</v>
      </c>
      <c r="F372" s="93"/>
      <c r="G372" s="63">
        <v>11715</v>
      </c>
      <c r="H372" s="72" t="s">
        <v>1141</v>
      </c>
    </row>
    <row r="373" spans="4:8" ht="45">
      <c r="D373" s="55">
        <f t="shared" si="4"/>
        <v>366</v>
      </c>
      <c r="E373" s="61" t="s">
        <v>1076</v>
      </c>
      <c r="F373" s="94"/>
      <c r="G373" s="63">
        <v>3490</v>
      </c>
      <c r="H373" s="72" t="s">
        <v>1142</v>
      </c>
    </row>
    <row r="374" spans="4:8" ht="45">
      <c r="D374" s="55">
        <f t="shared" si="4"/>
        <v>367</v>
      </c>
      <c r="E374" s="61" t="s">
        <v>1077</v>
      </c>
      <c r="F374" s="60" t="s">
        <v>16</v>
      </c>
      <c r="G374" s="63">
        <v>17052</v>
      </c>
      <c r="H374" s="72" t="s">
        <v>559</v>
      </c>
    </row>
    <row r="375" spans="4:8" ht="82.5">
      <c r="D375" s="55">
        <f t="shared" si="4"/>
        <v>368</v>
      </c>
      <c r="E375" s="61" t="s">
        <v>1078</v>
      </c>
      <c r="F375" s="92" t="s">
        <v>387</v>
      </c>
      <c r="G375" s="63">
        <v>17353</v>
      </c>
      <c r="H375" s="72" t="s">
        <v>1143</v>
      </c>
    </row>
    <row r="376" spans="4:8" ht="45">
      <c r="D376" s="55">
        <f t="shared" si="4"/>
        <v>369</v>
      </c>
      <c r="E376" s="61" t="s">
        <v>1079</v>
      </c>
      <c r="F376" s="93"/>
      <c r="G376" s="63">
        <v>10363</v>
      </c>
      <c r="H376" s="72" t="s">
        <v>1144</v>
      </c>
    </row>
    <row r="377" spans="4:8" ht="66">
      <c r="D377" s="55">
        <f t="shared" si="4"/>
        <v>370</v>
      </c>
      <c r="E377" s="61" t="s">
        <v>1080</v>
      </c>
      <c r="F377" s="93"/>
      <c r="G377" s="63">
        <v>17424</v>
      </c>
      <c r="H377" s="90" t="s">
        <v>1143</v>
      </c>
    </row>
    <row r="378" spans="4:8" ht="49.5">
      <c r="D378" s="55">
        <f t="shared" si="4"/>
        <v>371</v>
      </c>
      <c r="E378" s="61" t="s">
        <v>1081</v>
      </c>
      <c r="F378" s="93"/>
      <c r="G378" s="63">
        <v>21862</v>
      </c>
      <c r="H378" s="91"/>
    </row>
    <row r="379" spans="4:8" ht="45">
      <c r="D379" s="55">
        <f t="shared" si="4"/>
        <v>372</v>
      </c>
      <c r="E379" s="61" t="s">
        <v>1082</v>
      </c>
      <c r="F379" s="93"/>
      <c r="G379" s="63">
        <v>8696</v>
      </c>
      <c r="H379" s="72" t="s">
        <v>1145</v>
      </c>
    </row>
    <row r="380" spans="4:8" ht="66">
      <c r="D380" s="55">
        <f t="shared" si="4"/>
        <v>373</v>
      </c>
      <c r="E380" s="61" t="s">
        <v>1083</v>
      </c>
      <c r="F380" s="93"/>
      <c r="G380" s="63">
        <v>8508</v>
      </c>
      <c r="H380" s="72" t="s">
        <v>1146</v>
      </c>
    </row>
    <row r="381" spans="4:8" ht="49.5">
      <c r="D381" s="55">
        <f t="shared" si="4"/>
        <v>374</v>
      </c>
      <c r="E381" s="61" t="s">
        <v>1084</v>
      </c>
      <c r="F381" s="93"/>
      <c r="G381" s="63">
        <v>12712</v>
      </c>
      <c r="H381" s="72" t="s">
        <v>1147</v>
      </c>
    </row>
    <row r="382" spans="4:8" ht="49.5">
      <c r="D382" s="55">
        <f t="shared" si="4"/>
        <v>375</v>
      </c>
      <c r="E382" s="69" t="s">
        <v>1085</v>
      </c>
      <c r="F382" s="93"/>
      <c r="G382" s="63">
        <v>12224</v>
      </c>
      <c r="H382" s="72" t="s">
        <v>1148</v>
      </c>
    </row>
    <row r="383" spans="4:8" ht="49.5">
      <c r="D383" s="55">
        <f t="shared" si="4"/>
        <v>376</v>
      </c>
      <c r="E383" s="61" t="s">
        <v>1086</v>
      </c>
      <c r="F383" s="45" t="s">
        <v>513</v>
      </c>
      <c r="G383" s="63">
        <v>13148</v>
      </c>
      <c r="H383" s="64" t="s">
        <v>1004</v>
      </c>
    </row>
    <row r="384" spans="4:8" ht="33">
      <c r="D384" s="55">
        <f t="shared" si="4"/>
        <v>377</v>
      </c>
      <c r="E384" s="70" t="s">
        <v>1087</v>
      </c>
      <c r="F384" s="92" t="s">
        <v>387</v>
      </c>
      <c r="G384" s="63">
        <v>6416</v>
      </c>
      <c r="H384" s="92" t="s">
        <v>1149</v>
      </c>
    </row>
    <row r="385" spans="4:8" ht="33">
      <c r="D385" s="55">
        <f t="shared" si="4"/>
        <v>378</v>
      </c>
      <c r="E385" s="61" t="s">
        <v>1088</v>
      </c>
      <c r="F385" s="93"/>
      <c r="G385" s="63">
        <v>33538</v>
      </c>
      <c r="H385" s="93"/>
    </row>
    <row r="386" spans="4:8" ht="41.25" customHeight="1">
      <c r="D386" s="55">
        <f t="shared" si="4"/>
        <v>379</v>
      </c>
      <c r="E386" s="61" t="s">
        <v>1089</v>
      </c>
      <c r="F386" s="93"/>
      <c r="G386" s="63">
        <v>3161</v>
      </c>
      <c r="H386" s="94"/>
    </row>
    <row r="387" spans="4:8" ht="45">
      <c r="D387" s="55">
        <f t="shared" si="4"/>
        <v>380</v>
      </c>
      <c r="E387" s="61" t="s">
        <v>1090</v>
      </c>
      <c r="F387" s="94"/>
      <c r="G387" s="63">
        <v>30000</v>
      </c>
      <c r="H387" s="72" t="s">
        <v>1150</v>
      </c>
    </row>
    <row r="388" spans="4:8" ht="49.5">
      <c r="D388" s="55">
        <f t="shared" si="4"/>
        <v>381</v>
      </c>
      <c r="E388" s="61" t="s">
        <v>1091</v>
      </c>
      <c r="F388" s="92" t="s">
        <v>102</v>
      </c>
      <c r="G388" s="63">
        <v>4975</v>
      </c>
      <c r="H388" s="90" t="s">
        <v>1151</v>
      </c>
    </row>
    <row r="389" spans="4:8" ht="57" customHeight="1">
      <c r="D389" s="55">
        <f t="shared" si="4"/>
        <v>382</v>
      </c>
      <c r="E389" s="61" t="s">
        <v>1092</v>
      </c>
      <c r="F389" s="94"/>
      <c r="G389" s="63">
        <v>4975</v>
      </c>
      <c r="H389" s="91"/>
    </row>
    <row r="390" spans="4:8">
      <c r="F390" s="21" t="s">
        <v>60</v>
      </c>
      <c r="G390" s="53">
        <f>SUM(G8:G389)</f>
        <v>9336003</v>
      </c>
    </row>
    <row r="391" spans="4:8">
      <c r="F391" s="22" t="s">
        <v>61</v>
      </c>
      <c r="G391" s="53">
        <f>G390*0.18</f>
        <v>1680480.54</v>
      </c>
    </row>
    <row r="392" spans="4:8">
      <c r="F392" s="21" t="s">
        <v>62</v>
      </c>
      <c r="G392" s="53">
        <f>G390+G391</f>
        <v>11016483.539999999</v>
      </c>
    </row>
  </sheetData>
  <mergeCells count="143">
    <mergeCell ref="F22:F23"/>
    <mergeCell ref="H22:H23"/>
    <mergeCell ref="F25:F27"/>
    <mergeCell ref="F34:F39"/>
    <mergeCell ref="F40:F43"/>
    <mergeCell ref="F47:F51"/>
    <mergeCell ref="D6:H6"/>
    <mergeCell ref="F8:F11"/>
    <mergeCell ref="H8:H10"/>
    <mergeCell ref="F13:F14"/>
    <mergeCell ref="H13:H14"/>
    <mergeCell ref="F17:F18"/>
    <mergeCell ref="F67:F69"/>
    <mergeCell ref="H67:H69"/>
    <mergeCell ref="F71:F72"/>
    <mergeCell ref="F74:F78"/>
    <mergeCell ref="F79:F83"/>
    <mergeCell ref="H79:H83"/>
    <mergeCell ref="F52:F53"/>
    <mergeCell ref="H52:H53"/>
    <mergeCell ref="F54:F55"/>
    <mergeCell ref="H54:H55"/>
    <mergeCell ref="F56:F59"/>
    <mergeCell ref="F63:F65"/>
    <mergeCell ref="F103:F104"/>
    <mergeCell ref="F105:F108"/>
    <mergeCell ref="H105:H108"/>
    <mergeCell ref="F109:F110"/>
    <mergeCell ref="H109:H110"/>
    <mergeCell ref="F111:F117"/>
    <mergeCell ref="H112:H116"/>
    <mergeCell ref="F85:F88"/>
    <mergeCell ref="F89:F90"/>
    <mergeCell ref="H89:H90"/>
    <mergeCell ref="F93:F95"/>
    <mergeCell ref="H94:H95"/>
    <mergeCell ref="F97:F98"/>
    <mergeCell ref="H97:H98"/>
    <mergeCell ref="F134:F135"/>
    <mergeCell ref="H134:H135"/>
    <mergeCell ref="F136:F137"/>
    <mergeCell ref="H136:H137"/>
    <mergeCell ref="F138:F139"/>
    <mergeCell ref="F140:F142"/>
    <mergeCell ref="H140:H141"/>
    <mergeCell ref="F118:F121"/>
    <mergeCell ref="H118:H119"/>
    <mergeCell ref="H120:H121"/>
    <mergeCell ref="F122:F132"/>
    <mergeCell ref="H128:H132"/>
    <mergeCell ref="H122:H123"/>
    <mergeCell ref="F164:F165"/>
    <mergeCell ref="H164:H165"/>
    <mergeCell ref="F166:F179"/>
    <mergeCell ref="H166:H179"/>
    <mergeCell ref="F181:F183"/>
    <mergeCell ref="H181:H183"/>
    <mergeCell ref="F143:F145"/>
    <mergeCell ref="H143:H144"/>
    <mergeCell ref="F146:F149"/>
    <mergeCell ref="F153:F159"/>
    <mergeCell ref="H153:H159"/>
    <mergeCell ref="F162:F163"/>
    <mergeCell ref="H162:H163"/>
    <mergeCell ref="F202:F203"/>
    <mergeCell ref="F205:F207"/>
    <mergeCell ref="F208:F209"/>
    <mergeCell ref="F214:F215"/>
    <mergeCell ref="F217:F218"/>
    <mergeCell ref="F220:F221"/>
    <mergeCell ref="F188:F189"/>
    <mergeCell ref="F190:F194"/>
    <mergeCell ref="H190:H194"/>
    <mergeCell ref="F195:F196"/>
    <mergeCell ref="H195:H196"/>
    <mergeCell ref="H198:H199"/>
    <mergeCell ref="F198:F199"/>
    <mergeCell ref="F253:F258"/>
    <mergeCell ref="F260:F261"/>
    <mergeCell ref="F264:F266"/>
    <mergeCell ref="F267:F270"/>
    <mergeCell ref="F271:F272"/>
    <mergeCell ref="F273:F276"/>
    <mergeCell ref="F227:F232"/>
    <mergeCell ref="F233:F234"/>
    <mergeCell ref="F235:F236"/>
    <mergeCell ref="F241:F242"/>
    <mergeCell ref="F244:F247"/>
    <mergeCell ref="F249:F250"/>
    <mergeCell ref="H205:H207"/>
    <mergeCell ref="H220:H221"/>
    <mergeCell ref="H227:H232"/>
    <mergeCell ref="H233:H234"/>
    <mergeCell ref="H241:H242"/>
    <mergeCell ref="H244:H247"/>
    <mergeCell ref="H249:H250"/>
    <mergeCell ref="H256:H257"/>
    <mergeCell ref="H260:H261"/>
    <mergeCell ref="F346:F347"/>
    <mergeCell ref="F348:F349"/>
    <mergeCell ref="H296:H297"/>
    <mergeCell ref="F301:F303"/>
    <mergeCell ref="F304:F305"/>
    <mergeCell ref="F308:F310"/>
    <mergeCell ref="F313:F315"/>
    <mergeCell ref="F317:F321"/>
    <mergeCell ref="H267:H268"/>
    <mergeCell ref="H269:H270"/>
    <mergeCell ref="H273:H276"/>
    <mergeCell ref="H279:H280"/>
    <mergeCell ref="H281:H284"/>
    <mergeCell ref="H288:H290"/>
    <mergeCell ref="F296:F297"/>
    <mergeCell ref="F277:F278"/>
    <mergeCell ref="F279:F280"/>
    <mergeCell ref="F281:F284"/>
    <mergeCell ref="F285:F286"/>
    <mergeCell ref="F288:F290"/>
    <mergeCell ref="F292:F293"/>
    <mergeCell ref="H365:H366"/>
    <mergeCell ref="H377:H378"/>
    <mergeCell ref="H384:H386"/>
    <mergeCell ref="H388:H389"/>
    <mergeCell ref="F369:F373"/>
    <mergeCell ref="F375:F382"/>
    <mergeCell ref="F384:F387"/>
    <mergeCell ref="F388:F389"/>
    <mergeCell ref="H302:H303"/>
    <mergeCell ref="H304:H305"/>
    <mergeCell ref="H317:H318"/>
    <mergeCell ref="H319:H321"/>
    <mergeCell ref="H356:H357"/>
    <mergeCell ref="H362:H364"/>
    <mergeCell ref="F350:F351"/>
    <mergeCell ref="F354:F355"/>
    <mergeCell ref="F356:F357"/>
    <mergeCell ref="F359:F360"/>
    <mergeCell ref="F362:F364"/>
    <mergeCell ref="F365:F368"/>
    <mergeCell ref="F322:F324"/>
    <mergeCell ref="F329:F330"/>
    <mergeCell ref="F341:F343"/>
    <mergeCell ref="F344:F34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AY 2019-20</vt:lpstr>
      <vt:lpstr>AY 2020-21</vt:lpstr>
      <vt:lpstr>AY 2021-22</vt:lpstr>
      <vt:lpstr>AY 2022-23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2023-11-17T07:38:39Z</dcterms:modified>
</cp:coreProperties>
</file>